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5" name="How to use" state="visible" r:id="rId4"/>
    <sheet sheetId="2" name="Content plan" state="visible" r:id="rId5"/>
    <sheet sheetId="3" name="Year at a glance" state="visible" r:id="rId6"/>
    <sheet sheetId="4" name="Example month" state="visible" r:id="rId7"/>
    <sheet sheetId="1" name="Lists" state="visible" r:id="rId8"/>
  </sheets>
  <calcPr calcId="171027"/>
</workbook>
</file>

<file path=xl/sharedStrings.xml><?xml version="1.0" encoding="utf-8"?>
<sst xmlns="http://schemas.openxmlformats.org/spreadsheetml/2006/main" count="174" uniqueCount="106">
  <si>
    <t>Content calendar template</t>
  </si>
  <si>
    <t>From Moonb: moonb.io/templates/content-calendar-template</t>
  </si>
  <si>
    <t>1. Start with the year.</t>
  </si>
  <si>
    <t>On "Year at a glance", set the year and write one theme and the key dates for each month. Launches, events, holidays your customers care about.</t>
  </si>
  <si>
    <t>2. Plan a month at a time.</t>
  </si>
  <si>
    <t>On "Content plan", add one row per piece: date, channel, format, a working title, the goal, the owner. Leave status on Idea.</t>
  </si>
  <si>
    <t>3. Move the status as it goes.</t>
  </si>
  <si>
    <t>Idea, Drafting, In review, Approved, Scheduled, Published. The colors change on their own, and the year tab counts what is done.</t>
  </si>
  <si>
    <t>4. Check the goals column every Friday.</t>
  </si>
  <si>
    <t>If a month is all awareness and nothing asks for a lead, rebalance before it ships, not after.</t>
  </si>
  <si>
    <t>5. Make it yours.</t>
  </si>
  <si>
    <t>Edit channels, formats, goals and owners on the "Lists" tab. The dropdowns update everywhere.</t>
  </si>
  <si>
    <t>Status colors</t>
  </si>
  <si>
    <t>Idea</t>
  </si>
  <si>
    <t>Drafting</t>
  </si>
  <si>
    <t>In review</t>
  </si>
  <si>
    <t>Approved</t>
  </si>
  <si>
    <t>Scheduled</t>
  </si>
  <si>
    <t>Published</t>
  </si>
  <si>
    <t>Content plan</t>
  </si>
  <si>
    <t>One row per piece. Pick from the dropdowns; edit the lists on the Lists tab. Status colors update on their own.</t>
  </si>
  <si>
    <t>Publish date</t>
  </si>
  <si>
    <t>Week</t>
  </si>
  <si>
    <t>Channel</t>
  </si>
  <si>
    <t>Format</t>
  </si>
  <si>
    <t>Title or topic</t>
  </si>
  <si>
    <t>Goal</t>
  </si>
  <si>
    <t>Owner</t>
  </si>
  <si>
    <t>Status</t>
  </si>
  <si>
    <t>Link to the asset</t>
  </si>
  <si>
    <t>Notes</t>
  </si>
  <si>
    <t>Year at a glance</t>
  </si>
  <si>
    <t>Set the year in C3. Counts come from the Content plan tab; write the theme and key dates for each month yourself.</t>
  </si>
  <si>
    <t>Year</t>
  </si>
  <si>
    <t>Month</t>
  </si>
  <si>
    <t>Theme or campaign</t>
  </si>
  <si>
    <t>Key dates and launches</t>
  </si>
  <si>
    <t>Pieces planned</t>
  </si>
  <si>
    <t>Still to do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</si>
  <si>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</si>
  <si>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</si>
  <si>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</si>
  <si>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</si>
  <si>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</si>
  <si>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</si>
  <si>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</si>
  <si>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</si>
  <si>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</si>
  <si>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</si>
  <si>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</si>
  <si>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</si>
  <si>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Example: one month for a B2B software company</t>
  </si>
  <si>
    <t>Illustrative. Three to four pieces a week, each one tied to a goal and an owner.</t>
  </si>
  <si>
    <t>Blog</t>
  </si>
  <si>
    <t>Article</t>
  </si>
  <si>
    <t>How finance teams close the month in three days</t>
  </si>
  <si>
    <t>Awareness</t>
  </si>
  <si>
    <t>Sam</t>
  </si>
  <si>
    <t/>
  </si>
  <si>
    <t>Pillar piece for the month</t>
  </si>
  <si>
    <t>LinkedIn</t>
  </si>
  <si>
    <t>Carousel</t>
  </si>
  <si>
    <t>Five signs your invoicing process is costing you a week</t>
  </si>
  <si>
    <t>Engagement</t>
  </si>
  <si>
    <t>Priya</t>
  </si>
  <si>
    <t>Cut from the article</t>
  </si>
  <si>
    <t>Newsletter</t>
  </si>
  <si>
    <t>Email</t>
  </si>
  <si>
    <t>November: month-end without the chase</t>
  </si>
  <si>
    <t>Retention</t>
  </si>
  <si>
    <t>YouTube</t>
  </si>
  <si>
    <t>Video</t>
  </si>
  <si>
    <t>Product walkthrough: the overdue filter</t>
  </si>
  <si>
    <t>Leads</t>
  </si>
  <si>
    <t>Leo</t>
  </si>
  <si>
    <t>90 seconds, captions on</t>
  </si>
  <si>
    <t>Short video</t>
  </si>
  <si>
    <t>Customer clip: "we got our first week back"</t>
  </si>
  <si>
    <t>Needs customer sign-off</t>
  </si>
  <si>
    <t>Case study</t>
  </si>
  <si>
    <t>How a 200-person company cut invoice tickets</t>
  </si>
  <si>
    <t>Sales</t>
  </si>
  <si>
    <t>Numbers to confirm</t>
  </si>
  <si>
    <t>Instagram</t>
  </si>
  <si>
    <t>Image post</t>
  </si>
  <si>
    <t>Behind the scenes: our finance team</t>
  </si>
  <si>
    <t>Hiring</t>
  </si>
  <si>
    <t>Ana</t>
  </si>
  <si>
    <t>Website</t>
  </si>
  <si>
    <t>Infographic</t>
  </si>
  <si>
    <t>The month-end checklist</t>
  </si>
  <si>
    <t>Gated download</t>
  </si>
  <si>
    <t>Paid social</t>
  </si>
  <si>
    <t>Cut-down of the walkthrough</t>
  </si>
  <si>
    <t>Three 15-second versions</t>
  </si>
  <si>
    <t>Channels</t>
  </si>
  <si>
    <t>Formats</t>
  </si>
  <si>
    <t>Goals</t>
  </si>
  <si>
    <t>Statuses</t>
  </si>
  <si>
    <t>Owners</t>
  </si>
  <si>
    <t>Add names here</t>
  </si>
  <si>
    <t>TikTok</t>
  </si>
  <si>
    <t>X</t>
  </si>
  <si>
    <t>Webinar</t>
  </si>
  <si>
    <t>Podcast</t>
  </si>
  <si>
    <t>Podcast episode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</si>
</sst>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mmm d"/>
  </numFmts>
  <fonts count="10" x14ac:knownFonts="1">
    <font>
      <color theme="1"/>
      <family val="2"/>
      <scheme val="minor"/>
      <sz val="11"/>
      <name val="Calibri"/>
    </font>
    <font>
      <b/>
      <color rgb="FF121212"/>
      <sz val="22"/>
      <name val="Arial"/>
    </font>
    <font>
      <color rgb="FF848281"/>
      <sz val="10"/>
      <name val="Arial"/>
    </font>
    <font>
      <b/>
      <color rgb="FF121212"/>
      <sz val="12"/>
      <name val="Arial"/>
    </font>
    <font>
      <color rgb="FF494440"/>
      <sz val="10.5"/>
      <name val="Arial"/>
    </font>
    <font>
      <b/>
      <color rgb="FF848281"/>
      <sz val="10"/>
      <name val="Arial"/>
    </font>
    <font>
      <b/>
      <color rgb="FF121212"/>
      <sz val="10"/>
      <name val="Arial"/>
    </font>
    <font>
      <b/>
      <color rgb="FF121212"/>
      <sz val="20"/>
      <name val="Arial"/>
    </font>
    <font>
      <b/>
      <color rgb="FFFFFFFF"/>
      <sz val="10"/>
      <name val="Arial"/>
    </font>
    <font>
      <color rgb="FF121212"/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1EFEC"/>
      </patternFill>
    </fill>
    <fill>
      <patternFill patternType="solid">
        <fgColor rgb="FFFFF4D6"/>
      </patternFill>
    </fill>
    <fill>
      <patternFill patternType="solid">
        <fgColor rgb="FFFFE3D2"/>
      </patternFill>
    </fill>
    <fill>
      <patternFill patternType="solid">
        <fgColor rgb="FFE3F1FE"/>
      </patternFill>
    </fill>
    <fill>
      <patternFill patternType="solid">
        <fgColor rgb="FFDDF3E6"/>
      </patternFill>
    </fill>
    <fill>
      <patternFill patternType="solid">
        <fgColor rgb="FFCDEBD9"/>
      </patternFill>
    </fill>
    <fill>
      <patternFill patternType="solid">
        <fgColor rgb="FF121212"/>
      </patternFill>
    </fill>
    <fill>
      <patternFill patternType="solid">
        <fgColor rgb="FFF6F4F1"/>
      </patternFill>
    </fill>
  </fills>
  <borders count="2">
    <border>
      <left/>
      <right/>
      <top/>
      <bottom/>
      <diagonal/>
    </border>
    <border>
      <left style="thin">
        <color rgb="FFE6E2DB"/>
      </left>
      <right style="thin">
        <color rgb="FFE6E2DB"/>
      </right>
      <top style="thin">
        <color rgb="FFE6E2DB"/>
      </top>
      <bottom style="thin">
        <color rgb="FFE6E2D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7" fillId="0" borderId="0" xfId="0" applyFont="1"/>
    <xf numFmtId="0" fontId="8" fillId="8" borderId="1" xfId="0" applyFont="1" applyFill="1" applyBorder="1" applyAlignment="1">
      <alignment horizontal="left" vertical="center" wrapText="1" indent="1"/>
    </xf>
    <xf numFmtId="164" fontId="9" fillId="0" borderId="1" xfId="0" applyNumberFormat="1" applyFont="1" applyBorder="1" applyAlignment="1">
      <alignment vertical="center" indent="1"/>
    </xf>
    <xf numFmtId="0" fontId="2" fillId="0" borderId="1" xfId="0" applyFont="1" applyBorder="1" applyAlignment="1">
      <alignment vertical="center" indent="1"/>
    </xf>
    <xf numFmtId="0" fontId="9" fillId="0" borderId="1" xfId="0" applyFont="1" applyBorder="1" applyAlignment="1">
      <alignment vertical="center" indent="1"/>
    </xf>
    <xf numFmtId="0" fontId="9" fillId="0" borderId="1" xfId="0" applyFont="1" applyBorder="1" applyAlignment="1">
      <alignment vertical="center" wrapText="1" indent="1"/>
    </xf>
    <xf numFmtId="0" fontId="3" fillId="9" borderId="1" xfId="0" applyFont="1" applyFill="1" applyBorder="1"/>
    <xf numFmtId="0" fontId="6" fillId="0" borderId="1" xfId="0" applyFont="1" applyBorder="1" applyAlignment="1">
      <alignment vertical="center" wrapText="1" indent="1"/>
    </xf>
    <xf numFmtId="0" fontId="9" fillId="9" borderId="1" xfId="0" applyFont="1" applyFill="1" applyBorder="1" applyAlignment="1">
      <alignment vertical="center" wrapText="1" indent="1"/>
    </xf>
    <xf numFmtId="0" fontId="9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vertical="center" indent="1"/>
    </xf>
    <xf numFmtId="0" fontId="6" fillId="6" borderId="1" xfId="0" applyFont="1" applyFill="1" applyBorder="1" applyAlignment="1">
      <alignment vertical="center" indent="1"/>
    </xf>
    <xf numFmtId="0" fontId="6" fillId="5" borderId="1" xfId="0" applyFont="1" applyFill="1" applyBorder="1" applyAlignment="1">
      <alignment vertical="center" indent="1"/>
    </xf>
    <xf numFmtId="0" fontId="6" fillId="4" borderId="1" xfId="0" applyFont="1" applyFill="1" applyBorder="1" applyAlignment="1">
      <alignment vertical="center" indent="1"/>
    </xf>
    <xf numFmtId="0" fontId="6" fillId="3" borderId="1" xfId="0" applyFont="1" applyFill="1" applyBorder="1" applyAlignment="1">
      <alignment vertical="center" indent="1"/>
    </xf>
    <xf numFmtId="0" fontId="6" fillId="2" borderId="1" xfId="0" applyFont="1" applyFill="1" applyBorder="1" applyAlignment="1">
      <alignment vertical="center" indent="1"/>
    </xf>
    <xf numFmtId="0" fontId="9" fillId="0" borderId="0" xfId="0" applyFont="1"/>
  </cellXfs>
  <cellStyles count="1">
    <cellStyle name="Normal" xfId="0" builtinId="0"/>
  </cellStyles>
  <dxfs count="6">
    <dxf>
      <font>
        <b/>
        <color rgb="FF121212"/>
      </font>
      <fill>
        <patternFill patternType="solid">
          <bgColor rgb="FFF1EFEC"/>
        </patternFill>
      </fill>
    </dxf>
    <dxf>
      <font>
        <b/>
        <color rgb="FF121212"/>
      </font>
      <fill>
        <patternFill patternType="solid">
          <bgColor rgb="FFFFF4D6"/>
        </patternFill>
      </fill>
    </dxf>
    <dxf>
      <font>
        <b/>
        <color rgb="FF121212"/>
      </font>
      <fill>
        <patternFill patternType="solid">
          <bgColor rgb="FFFFE3D2"/>
        </patternFill>
      </fill>
    </dxf>
    <dxf>
      <font>
        <b/>
        <color rgb="FF121212"/>
      </font>
      <fill>
        <patternFill patternType="solid">
          <bgColor rgb="FFE3F1FE"/>
        </patternFill>
      </fill>
    </dxf>
    <dxf>
      <font>
        <b/>
        <color rgb="FF121212"/>
      </font>
      <fill>
        <patternFill patternType="solid">
          <bgColor rgb="FFDDF3E6"/>
        </patternFill>
      </fill>
    </dxf>
    <dxf>
      <font>
        <b/>
        <color rgb="FF121212"/>
      </font>
      <fill>
        <patternFill patternType="solid">
          <bgColor rgb="FFCDEB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5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oonb.io/templates/content-calendar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DBDBD"/>
  </sheetPr>
  <dimension ref="A1:E11"/>
  <sheetFormatPr defaultRowHeight="15" outlineLevelRow="0" outlineLevelCol="0" x14ac:dyDescent="55"/>
  <cols>
    <col min="1" max="5" width="20" customWidth="1"/>
  </cols>
  <sheetData>
    <row r="1" spans="1:5" x14ac:dyDescent="0.25">
      <c r="A1" s="13" t="s">
        <v>95</v>
      </c>
      <c r="B1" s="13" t="s">
        <v>96</v>
      </c>
      <c r="C1" s="13" t="s">
        <v>97</v>
      </c>
      <c r="D1" s="13" t="s">
        <v>98</v>
      </c>
      <c r="E1" s="13" t="s">
        <v>99</v>
      </c>
    </row>
    <row r="2" spans="1:5" x14ac:dyDescent="0.25">
      <c r="A2" s="28" t="s">
        <v>53</v>
      </c>
      <c r="B2" s="28" t="s">
        <v>54</v>
      </c>
      <c r="C2" s="28" t="s">
        <v>56</v>
      </c>
      <c r="D2" s="28" t="s">
        <v>13</v>
      </c>
      <c r="E2" s="28" t="s">
        <v>100</v>
      </c>
    </row>
    <row r="3" spans="1:4" x14ac:dyDescent="0.25">
      <c r="A3" s="28" t="s">
        <v>60</v>
      </c>
      <c r="B3" s="28" t="s">
        <v>71</v>
      </c>
      <c r="C3" s="28" t="s">
        <v>63</v>
      </c>
      <c r="D3" s="28" t="s">
        <v>14</v>
      </c>
    </row>
    <row r="4" spans="1:4" x14ac:dyDescent="0.25">
      <c r="A4" s="28" t="s">
        <v>83</v>
      </c>
      <c r="B4" s="28" t="s">
        <v>76</v>
      </c>
      <c r="C4" s="28" t="s">
        <v>73</v>
      </c>
      <c r="D4" s="28" t="s">
        <v>15</v>
      </c>
    </row>
    <row r="5" spans="1:4" x14ac:dyDescent="0.25">
      <c r="A5" s="28" t="s">
        <v>101</v>
      </c>
      <c r="B5" s="28" t="s">
        <v>61</v>
      </c>
      <c r="C5" s="28" t="s">
        <v>81</v>
      </c>
      <c r="D5" s="28" t="s">
        <v>16</v>
      </c>
    </row>
    <row r="6" spans="1:4" x14ac:dyDescent="0.25">
      <c r="A6" s="28" t="s">
        <v>70</v>
      </c>
      <c r="B6" s="28" t="s">
        <v>84</v>
      </c>
      <c r="C6" s="28" t="s">
        <v>69</v>
      </c>
      <c r="D6" s="28" t="s">
        <v>17</v>
      </c>
    </row>
    <row r="7" spans="1:4" x14ac:dyDescent="0.25">
      <c r="A7" s="28" t="s">
        <v>66</v>
      </c>
      <c r="B7" s="28" t="s">
        <v>67</v>
      </c>
      <c r="C7" s="28" t="s">
        <v>86</v>
      </c>
      <c r="D7" s="28" t="s">
        <v>18</v>
      </c>
    </row>
    <row r="8" spans="1:2" x14ac:dyDescent="0.25">
      <c r="A8" s="28" t="s">
        <v>102</v>
      </c>
      <c r="B8" s="28" t="s">
        <v>79</v>
      </c>
    </row>
    <row r="9" spans="1:2" x14ac:dyDescent="0.25">
      <c r="A9" s="28" t="s">
        <v>88</v>
      </c>
      <c r="B9" s="28" t="s">
        <v>103</v>
      </c>
    </row>
    <row r="10" spans="1:2" x14ac:dyDescent="0.25">
      <c r="A10" s="28" t="s">
        <v>104</v>
      </c>
      <c r="B10" s="28" t="s">
        <v>89</v>
      </c>
    </row>
    <row r="11" spans="1:2" x14ac:dyDescent="0.25">
      <c r="A11" s="28" t="s">
        <v>92</v>
      </c>
      <c r="B11" s="28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88F8"/>
  </sheetPr>
  <dimension ref="A1:J3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3" max="4" width="14" customWidth="1"/>
    <col min="5" max="5" width="40" customWidth="1"/>
    <col min="6" max="6" width="13" customWidth="1"/>
    <col min="7" max="7" width="14" customWidth="1"/>
    <col min="8" max="8" width="13" customWidth="1"/>
    <col min="9" max="9" width="26" customWidth="1"/>
    <col min="10" max="10" width="30" customWidth="1"/>
  </cols>
  <sheetData>
    <row r="1" ht="32" customHeight="1" spans="1:1" x14ac:dyDescent="0.25">
      <c r="A1" s="12" t="s">
        <v>19</v>
      </c>
    </row>
    <row r="2" ht="18" customHeight="1" spans="1:1" x14ac:dyDescent="0.25">
      <c r="A2" s="2" t="s">
        <v>20</v>
      </c>
    </row>
    <row r="4" ht="24" customHeight="1" spans="1:10" x14ac:dyDescent="0.25">
      <c r="A4" s="13" t="s">
        <v>21</v>
      </c>
      <c r="B4" s="13" t="s">
        <v>22</v>
      </c>
      <c r="C4" s="13" t="s">
        <v>23</v>
      </c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13" t="s">
        <v>29</v>
      </c>
      <c r="J4" s="13" t="s">
        <v>30</v>
      </c>
    </row>
    <row r="5" ht="20" customHeight="1" spans="1:10" x14ac:dyDescent="0.25">
      <c r="A5" s="14"/>
      <c r="B5" s="15">
        <f>IF(A5="","",ISOWEEKNUM(A5))</f>
      </c>
      <c r="C5" s="16"/>
      <c r="D5" s="16"/>
      <c r="E5" s="17"/>
      <c r="F5" s="16"/>
      <c r="G5" s="16"/>
      <c r="H5" s="16"/>
      <c r="I5" s="16"/>
      <c r="J5" s="17"/>
    </row>
    <row r="6" ht="20" customHeight="1" spans="1:10" x14ac:dyDescent="0.25">
      <c r="A6" s="14"/>
      <c r="B6" s="15">
        <f>IF(A6="","",ISOWEEKNUM(A6))</f>
      </c>
      <c r="C6" s="16"/>
      <c r="D6" s="16"/>
      <c r="E6" s="17"/>
      <c r="F6" s="16"/>
      <c r="G6" s="16"/>
      <c r="H6" s="16"/>
      <c r="I6" s="16"/>
      <c r="J6" s="17"/>
    </row>
    <row r="7" ht="20" customHeight="1" spans="1:10" x14ac:dyDescent="0.25">
      <c r="A7" s="14"/>
      <c r="B7" s="15">
        <f>IF(A7="","",ISOWEEKNUM(A7))</f>
      </c>
      <c r="C7" s="16"/>
      <c r="D7" s="16"/>
      <c r="E7" s="17"/>
      <c r="F7" s="16"/>
      <c r="G7" s="16"/>
      <c r="H7" s="16"/>
      <c r="I7" s="16"/>
      <c r="J7" s="17"/>
    </row>
    <row r="8" ht="20" customHeight="1" spans="1:10" x14ac:dyDescent="0.25">
      <c r="A8" s="14"/>
      <c r="B8" s="15">
        <f>IF(A8="","",ISOWEEKNUM(A8))</f>
      </c>
      <c r="C8" s="16"/>
      <c r="D8" s="16"/>
      <c r="E8" s="17"/>
      <c r="F8" s="16"/>
      <c r="G8" s="16"/>
      <c r="H8" s="16"/>
      <c r="I8" s="16"/>
      <c r="J8" s="17"/>
    </row>
    <row r="9" ht="20" customHeight="1" spans="1:10" x14ac:dyDescent="0.25">
      <c r="A9" s="14"/>
      <c r="B9" s="15">
        <f>IF(A9="","",ISOWEEKNUM(A9))</f>
      </c>
      <c r="C9" s="16"/>
      <c r="D9" s="16"/>
      <c r="E9" s="17"/>
      <c r="F9" s="16"/>
      <c r="G9" s="16"/>
      <c r="H9" s="16"/>
      <c r="I9" s="16"/>
      <c r="J9" s="17"/>
    </row>
    <row r="10" ht="20" customHeight="1" spans="1:10" x14ac:dyDescent="0.25">
      <c r="A10" s="14"/>
      <c r="B10" s="15">
        <f>IF(A10="","",ISOWEEKNUM(A10))</f>
      </c>
      <c r="C10" s="16"/>
      <c r="D10" s="16"/>
      <c r="E10" s="17"/>
      <c r="F10" s="16"/>
      <c r="G10" s="16"/>
      <c r="H10" s="16"/>
      <c r="I10" s="16"/>
      <c r="J10" s="17"/>
    </row>
    <row r="11" ht="20" customHeight="1" spans="1:10" x14ac:dyDescent="0.25">
      <c r="A11" s="14"/>
      <c r="B11" s="15">
        <f>IF(A11="","",ISOWEEKNUM(A11))</f>
      </c>
      <c r="C11" s="16"/>
      <c r="D11" s="16"/>
      <c r="E11" s="17"/>
      <c r="F11" s="16"/>
      <c r="G11" s="16"/>
      <c r="H11" s="16"/>
      <c r="I11" s="16"/>
      <c r="J11" s="17"/>
    </row>
    <row r="12" ht="20" customHeight="1" spans="1:10" x14ac:dyDescent="0.25">
      <c r="A12" s="14"/>
      <c r="B12" s="15">
        <f>IF(A12="","",ISOWEEKNUM(A12))</f>
      </c>
      <c r="C12" s="16"/>
      <c r="D12" s="16"/>
      <c r="E12" s="17"/>
      <c r="F12" s="16"/>
      <c r="G12" s="16"/>
      <c r="H12" s="16"/>
      <c r="I12" s="16"/>
      <c r="J12" s="17"/>
    </row>
    <row r="13" ht="20" customHeight="1" spans="1:10" x14ac:dyDescent="0.25">
      <c r="A13" s="14"/>
      <c r="B13" s="15">
        <f>IF(A13="","",ISOWEEKNUM(A13))</f>
      </c>
      <c r="C13" s="16"/>
      <c r="D13" s="16"/>
      <c r="E13" s="17"/>
      <c r="F13" s="16"/>
      <c r="G13" s="16"/>
      <c r="H13" s="16"/>
      <c r="I13" s="16"/>
      <c r="J13" s="17"/>
    </row>
    <row r="14" ht="20" customHeight="1" spans="1:10" x14ac:dyDescent="0.25">
      <c r="A14" s="14"/>
      <c r="B14" s="15">
        <f>IF(A14="","",ISOWEEKNUM(A14))</f>
      </c>
      <c r="C14" s="16"/>
      <c r="D14" s="16"/>
      <c r="E14" s="17"/>
      <c r="F14" s="16"/>
      <c r="G14" s="16"/>
      <c r="H14" s="16"/>
      <c r="I14" s="16"/>
      <c r="J14" s="17"/>
    </row>
    <row r="15" ht="20" customHeight="1" spans="1:10" x14ac:dyDescent="0.25">
      <c r="A15" s="14"/>
      <c r="B15" s="15">
        <f>IF(A15="","",ISOWEEKNUM(A15))</f>
      </c>
      <c r="C15" s="16"/>
      <c r="D15" s="16"/>
      <c r="E15" s="17"/>
      <c r="F15" s="16"/>
      <c r="G15" s="16"/>
      <c r="H15" s="16"/>
      <c r="I15" s="16"/>
      <c r="J15" s="17"/>
    </row>
    <row r="16" ht="20" customHeight="1" spans="1:10" x14ac:dyDescent="0.25">
      <c r="A16" s="14"/>
      <c r="B16" s="15">
        <f>IF(A16="","",ISOWEEKNUM(A16))</f>
      </c>
      <c r="C16" s="16"/>
      <c r="D16" s="16"/>
      <c r="E16" s="17"/>
      <c r="F16" s="16"/>
      <c r="G16" s="16"/>
      <c r="H16" s="16"/>
      <c r="I16" s="16"/>
      <c r="J16" s="17"/>
    </row>
    <row r="17" ht="20" customHeight="1" spans="1:10" x14ac:dyDescent="0.25">
      <c r="A17" s="14"/>
      <c r="B17" s="15">
        <f>IF(A17="","",ISOWEEKNUM(A17))</f>
      </c>
      <c r="C17" s="16"/>
      <c r="D17" s="16"/>
      <c r="E17" s="17"/>
      <c r="F17" s="16"/>
      <c r="G17" s="16"/>
      <c r="H17" s="16"/>
      <c r="I17" s="16"/>
      <c r="J17" s="17"/>
    </row>
    <row r="18" ht="20" customHeight="1" spans="1:10" x14ac:dyDescent="0.25">
      <c r="A18" s="14"/>
      <c r="B18" s="15">
        <f>IF(A18="","",ISOWEEKNUM(A18))</f>
      </c>
      <c r="C18" s="16"/>
      <c r="D18" s="16"/>
      <c r="E18" s="17"/>
      <c r="F18" s="16"/>
      <c r="G18" s="16"/>
      <c r="H18" s="16"/>
      <c r="I18" s="16"/>
      <c r="J18" s="17"/>
    </row>
    <row r="19" ht="20" customHeight="1" spans="1:10" x14ac:dyDescent="0.25">
      <c r="A19" s="14"/>
      <c r="B19" s="15">
        <f>IF(A19="","",ISOWEEKNUM(A19))</f>
      </c>
      <c r="C19" s="16"/>
      <c r="D19" s="16"/>
      <c r="E19" s="17"/>
      <c r="F19" s="16"/>
      <c r="G19" s="16"/>
      <c r="H19" s="16"/>
      <c r="I19" s="16"/>
      <c r="J19" s="17"/>
    </row>
    <row r="20" ht="20" customHeight="1" spans="1:10" x14ac:dyDescent="0.25">
      <c r="A20" s="14"/>
      <c r="B20" s="15">
        <f>IF(A20="","",ISOWEEKNUM(A20))</f>
      </c>
      <c r="C20" s="16"/>
      <c r="D20" s="16"/>
      <c r="E20" s="17"/>
      <c r="F20" s="16"/>
      <c r="G20" s="16"/>
      <c r="H20" s="16"/>
      <c r="I20" s="16"/>
      <c r="J20" s="17"/>
    </row>
    <row r="21" ht="20" customHeight="1" spans="1:10" x14ac:dyDescent="0.25">
      <c r="A21" s="14"/>
      <c r="B21" s="15">
        <f>IF(A21="","",ISOWEEKNUM(A21))</f>
      </c>
      <c r="C21" s="16"/>
      <c r="D21" s="16"/>
      <c r="E21" s="17"/>
      <c r="F21" s="16"/>
      <c r="G21" s="16"/>
      <c r="H21" s="16"/>
      <c r="I21" s="16"/>
      <c r="J21" s="17"/>
    </row>
    <row r="22" ht="20" customHeight="1" spans="1:10" x14ac:dyDescent="0.25">
      <c r="A22" s="14"/>
      <c r="B22" s="15">
        <f>IF(A22="","",ISOWEEKNUM(A22))</f>
      </c>
      <c r="C22" s="16"/>
      <c r="D22" s="16"/>
      <c r="E22" s="17"/>
      <c r="F22" s="16"/>
      <c r="G22" s="16"/>
      <c r="H22" s="16"/>
      <c r="I22" s="16"/>
      <c r="J22" s="17"/>
    </row>
    <row r="23" ht="20" customHeight="1" spans="1:10" x14ac:dyDescent="0.25">
      <c r="A23" s="14"/>
      <c r="B23" s="15">
        <f>IF(A23="","",ISOWEEKNUM(A23))</f>
      </c>
      <c r="C23" s="16"/>
      <c r="D23" s="16"/>
      <c r="E23" s="17"/>
      <c r="F23" s="16"/>
      <c r="G23" s="16"/>
      <c r="H23" s="16"/>
      <c r="I23" s="16"/>
      <c r="J23" s="17"/>
    </row>
    <row r="24" ht="20" customHeight="1" spans="1:10" x14ac:dyDescent="0.25">
      <c r="A24" s="14"/>
      <c r="B24" s="15">
        <f>IF(A24="","",ISOWEEKNUM(A24))</f>
      </c>
      <c r="C24" s="16"/>
      <c r="D24" s="16"/>
      <c r="E24" s="17"/>
      <c r="F24" s="16"/>
      <c r="G24" s="16"/>
      <c r="H24" s="16"/>
      <c r="I24" s="16"/>
      <c r="J24" s="17"/>
    </row>
    <row r="25" ht="20" customHeight="1" spans="1:10" x14ac:dyDescent="0.25">
      <c r="A25" s="14"/>
      <c r="B25" s="15">
        <f>IF(A25="","",ISOWEEKNUM(A25))</f>
      </c>
      <c r="C25" s="16"/>
      <c r="D25" s="16"/>
      <c r="E25" s="17"/>
      <c r="F25" s="16"/>
      <c r="G25" s="16"/>
      <c r="H25" s="16"/>
      <c r="I25" s="16"/>
      <c r="J25" s="17"/>
    </row>
    <row r="26" ht="20" customHeight="1" spans="1:10" x14ac:dyDescent="0.25">
      <c r="A26" s="14"/>
      <c r="B26" s="15">
        <f>IF(A26="","",ISOWEEKNUM(A26))</f>
      </c>
      <c r="C26" s="16"/>
      <c r="D26" s="16"/>
      <c r="E26" s="17"/>
      <c r="F26" s="16"/>
      <c r="G26" s="16"/>
      <c r="H26" s="16"/>
      <c r="I26" s="16"/>
      <c r="J26" s="17"/>
    </row>
    <row r="27" ht="20" customHeight="1" spans="1:10" x14ac:dyDescent="0.25">
      <c r="A27" s="14"/>
      <c r="B27" s="15">
        <f>IF(A27="","",ISOWEEKNUM(A27))</f>
      </c>
      <c r="C27" s="16"/>
      <c r="D27" s="16"/>
      <c r="E27" s="17"/>
      <c r="F27" s="16"/>
      <c r="G27" s="16"/>
      <c r="H27" s="16"/>
      <c r="I27" s="16"/>
      <c r="J27" s="17"/>
    </row>
    <row r="28" ht="20" customHeight="1" spans="1:10" x14ac:dyDescent="0.25">
      <c r="A28" s="14"/>
      <c r="B28" s="15">
        <f>IF(A28="","",ISOWEEKNUM(A28))</f>
      </c>
      <c r="C28" s="16"/>
      <c r="D28" s="16"/>
      <c r="E28" s="17"/>
      <c r="F28" s="16"/>
      <c r="G28" s="16"/>
      <c r="H28" s="16"/>
      <c r="I28" s="16"/>
      <c r="J28" s="17"/>
    </row>
    <row r="29" ht="20" customHeight="1" spans="1:10" x14ac:dyDescent="0.25">
      <c r="A29" s="14"/>
      <c r="B29" s="15">
        <f>IF(A29="","",ISOWEEKNUM(A29))</f>
      </c>
      <c r="C29" s="16"/>
      <c r="D29" s="16"/>
      <c r="E29" s="17"/>
      <c r="F29" s="16"/>
      <c r="G29" s="16"/>
      <c r="H29" s="16"/>
      <c r="I29" s="16"/>
      <c r="J29" s="17"/>
    </row>
    <row r="30" ht="20" customHeight="1" spans="1:10" x14ac:dyDescent="0.25">
      <c r="A30" s="14"/>
      <c r="B30" s="15">
        <f>IF(A30="","",ISOWEEKNUM(A30))</f>
      </c>
      <c r="C30" s="16"/>
      <c r="D30" s="16"/>
      <c r="E30" s="17"/>
      <c r="F30" s="16"/>
      <c r="G30" s="16"/>
      <c r="H30" s="16"/>
      <c r="I30" s="16"/>
      <c r="J30" s="17"/>
    </row>
    <row r="31" ht="20" customHeight="1" spans="1:10" x14ac:dyDescent="0.25">
      <c r="A31" s="14"/>
      <c r="B31" s="15">
        <f>IF(A31="","",ISOWEEKNUM(A31))</f>
      </c>
      <c r="C31" s="16"/>
      <c r="D31" s="16"/>
      <c r="E31" s="17"/>
      <c r="F31" s="16"/>
      <c r="G31" s="16"/>
      <c r="H31" s="16"/>
      <c r="I31" s="16"/>
      <c r="J31" s="17"/>
    </row>
    <row r="32" ht="20" customHeight="1" spans="1:10" x14ac:dyDescent="0.25">
      <c r="A32" s="14"/>
      <c r="B32" s="15">
        <f>IF(A32="","",ISOWEEKNUM(A32))</f>
      </c>
      <c r="C32" s="16"/>
      <c r="D32" s="16"/>
      <c r="E32" s="17"/>
      <c r="F32" s="16"/>
      <c r="G32" s="16"/>
      <c r="H32" s="16"/>
      <c r="I32" s="16"/>
      <c r="J32" s="17"/>
    </row>
    <row r="33" ht="20" customHeight="1" spans="1:10" x14ac:dyDescent="0.25">
      <c r="A33" s="14"/>
      <c r="B33" s="15">
        <f>IF(A33="","",ISOWEEKNUM(A33))</f>
      </c>
      <c r="C33" s="16"/>
      <c r="D33" s="16"/>
      <c r="E33" s="17"/>
      <c r="F33" s="16"/>
      <c r="G33" s="16"/>
      <c r="H33" s="16"/>
      <c r="I33" s="16"/>
      <c r="J33" s="17"/>
    </row>
    <row r="34" ht="20" customHeight="1" spans="1:10" x14ac:dyDescent="0.25">
      <c r="A34" s="14"/>
      <c r="B34" s="15">
        <f>IF(A34="","",ISOWEEKNUM(A34))</f>
      </c>
      <c r="C34" s="16"/>
      <c r="D34" s="16"/>
      <c r="E34" s="17"/>
      <c r="F34" s="16"/>
      <c r="G34" s="16"/>
      <c r="H34" s="16"/>
      <c r="I34" s="16"/>
      <c r="J34" s="17"/>
    </row>
    <row r="35" ht="20" customHeight="1" spans="1:10" x14ac:dyDescent="0.25">
      <c r="A35" s="14"/>
      <c r="B35" s="15">
        <f>IF(A35="","",ISOWEEKNUM(A35))</f>
      </c>
      <c r="C35" s="16"/>
      <c r="D35" s="16"/>
      <c r="E35" s="17"/>
      <c r="F35" s="16"/>
      <c r="G35" s="16"/>
      <c r="H35" s="16"/>
      <c r="I35" s="16"/>
      <c r="J35" s="17"/>
    </row>
    <row r="36" ht="20" customHeight="1" spans="1:10" x14ac:dyDescent="0.25">
      <c r="A36" s="14"/>
      <c r="B36" s="15">
        <f>IF(A36="","",ISOWEEKNUM(A36))</f>
      </c>
      <c r="C36" s="16"/>
      <c r="D36" s="16"/>
      <c r="E36" s="17"/>
      <c r="F36" s="16"/>
      <c r="G36" s="16"/>
      <c r="H36" s="16"/>
      <c r="I36" s="16"/>
      <c r="J36" s="17"/>
    </row>
    <row r="37" ht="20" customHeight="1" spans="1:10" x14ac:dyDescent="0.25">
      <c r="A37" s="14"/>
      <c r="B37" s="15">
        <f>IF(A37="","",ISOWEEKNUM(A37))</f>
      </c>
      <c r="C37" s="16"/>
      <c r="D37" s="16"/>
      <c r="E37" s="17"/>
      <c r="F37" s="16"/>
      <c r="G37" s="16"/>
      <c r="H37" s="16"/>
      <c r="I37" s="16"/>
      <c r="J37" s="17"/>
    </row>
    <row r="38" ht="20" customHeight="1" spans="1:10" x14ac:dyDescent="0.25">
      <c r="A38" s="14"/>
      <c r="B38" s="15">
        <f>IF(A38="","",ISOWEEKNUM(A38))</f>
      </c>
      <c r="C38" s="16"/>
      <c r="D38" s="16"/>
      <c r="E38" s="17"/>
      <c r="F38" s="16"/>
      <c r="G38" s="16"/>
      <c r="H38" s="16"/>
      <c r="I38" s="16"/>
      <c r="J38" s="17"/>
    </row>
    <row r="39" ht="20" customHeight="1" spans="1:10" x14ac:dyDescent="0.25">
      <c r="A39" s="14"/>
      <c r="B39" s="15">
        <f>IF(A39="","",ISOWEEKNUM(A39))</f>
      </c>
      <c r="C39" s="16"/>
      <c r="D39" s="16"/>
      <c r="E39" s="17"/>
      <c r="F39" s="16"/>
      <c r="G39" s="16"/>
      <c r="H39" s="16"/>
      <c r="I39" s="16"/>
      <c r="J39" s="17"/>
    </row>
    <row r="40" ht="20" customHeight="1" spans="1:10" x14ac:dyDescent="0.25">
      <c r="A40" s="14"/>
      <c r="B40" s="15">
        <f>IF(A40="","",ISOWEEKNUM(A40))</f>
      </c>
      <c r="C40" s="16"/>
      <c r="D40" s="16"/>
      <c r="E40" s="17"/>
      <c r="F40" s="16"/>
      <c r="G40" s="16"/>
      <c r="H40" s="16"/>
      <c r="I40" s="16"/>
      <c r="J40" s="17"/>
    </row>
    <row r="41" ht="20" customHeight="1" spans="1:10" x14ac:dyDescent="0.25">
      <c r="A41" s="14"/>
      <c r="B41" s="15">
        <f>IF(A41="","",ISOWEEKNUM(A41))</f>
      </c>
      <c r="C41" s="16"/>
      <c r="D41" s="16"/>
      <c r="E41" s="17"/>
      <c r="F41" s="16"/>
      <c r="G41" s="16"/>
      <c r="H41" s="16"/>
      <c r="I41" s="16"/>
      <c r="J41" s="17"/>
    </row>
    <row r="42" ht="20" customHeight="1" spans="1:10" x14ac:dyDescent="0.25">
      <c r="A42" s="14"/>
      <c r="B42" s="15">
        <f>IF(A42="","",ISOWEEKNUM(A42))</f>
      </c>
      <c r="C42" s="16"/>
      <c r="D42" s="16"/>
      <c r="E42" s="17"/>
      <c r="F42" s="16"/>
      <c r="G42" s="16"/>
      <c r="H42" s="16"/>
      <c r="I42" s="16"/>
      <c r="J42" s="17"/>
    </row>
    <row r="43" ht="20" customHeight="1" spans="1:10" x14ac:dyDescent="0.25">
      <c r="A43" s="14"/>
      <c r="B43" s="15">
        <f>IF(A43="","",ISOWEEKNUM(A43))</f>
      </c>
      <c r="C43" s="16"/>
      <c r="D43" s="16"/>
      <c r="E43" s="17"/>
      <c r="F43" s="16"/>
      <c r="G43" s="16"/>
      <c r="H43" s="16"/>
      <c r="I43" s="16"/>
      <c r="J43" s="17"/>
    </row>
    <row r="44" ht="20" customHeight="1" spans="1:10" x14ac:dyDescent="0.25">
      <c r="A44" s="14"/>
      <c r="B44" s="15">
        <f>IF(A44="","",ISOWEEKNUM(A44))</f>
      </c>
      <c r="C44" s="16"/>
      <c r="D44" s="16"/>
      <c r="E44" s="17"/>
      <c r="F44" s="16"/>
      <c r="G44" s="16"/>
      <c r="H44" s="16"/>
      <c r="I44" s="16"/>
      <c r="J44" s="17"/>
    </row>
    <row r="45" ht="20" customHeight="1" spans="1:10" x14ac:dyDescent="0.25">
      <c r="A45" s="14"/>
      <c r="B45" s="15">
        <f>IF(A45="","",ISOWEEKNUM(A45))</f>
      </c>
      <c r="C45" s="16"/>
      <c r="D45" s="16"/>
      <c r="E45" s="17"/>
      <c r="F45" s="16"/>
      <c r="G45" s="16"/>
      <c r="H45" s="16"/>
      <c r="I45" s="16"/>
      <c r="J45" s="17"/>
    </row>
    <row r="46" ht="20" customHeight="1" spans="1:10" x14ac:dyDescent="0.25">
      <c r="A46" s="14"/>
      <c r="B46" s="15">
        <f>IF(A46="","",ISOWEEKNUM(A46))</f>
      </c>
      <c r="C46" s="16"/>
      <c r="D46" s="16"/>
      <c r="E46" s="17"/>
      <c r="F46" s="16"/>
      <c r="G46" s="16"/>
      <c r="H46" s="16"/>
      <c r="I46" s="16"/>
      <c r="J46" s="17"/>
    </row>
    <row r="47" ht="20" customHeight="1" spans="1:10" x14ac:dyDescent="0.25">
      <c r="A47" s="14"/>
      <c r="B47" s="15">
        <f>IF(A47="","",ISOWEEKNUM(A47))</f>
      </c>
      <c r="C47" s="16"/>
      <c r="D47" s="16"/>
      <c r="E47" s="17"/>
      <c r="F47" s="16"/>
      <c r="G47" s="16"/>
      <c r="H47" s="16"/>
      <c r="I47" s="16"/>
      <c r="J47" s="17"/>
    </row>
    <row r="48" ht="20" customHeight="1" spans="1:10" x14ac:dyDescent="0.25">
      <c r="A48" s="14"/>
      <c r="B48" s="15">
        <f>IF(A48="","",ISOWEEKNUM(A48))</f>
      </c>
      <c r="C48" s="16"/>
      <c r="D48" s="16"/>
      <c r="E48" s="17"/>
      <c r="F48" s="16"/>
      <c r="G48" s="16"/>
      <c r="H48" s="16"/>
      <c r="I48" s="16"/>
      <c r="J48" s="17"/>
    </row>
    <row r="49" ht="20" customHeight="1" spans="1:10" x14ac:dyDescent="0.25">
      <c r="A49" s="14"/>
      <c r="B49" s="15">
        <f>IF(A49="","",ISOWEEKNUM(A49))</f>
      </c>
      <c r="C49" s="16"/>
      <c r="D49" s="16"/>
      <c r="E49" s="17"/>
      <c r="F49" s="16"/>
      <c r="G49" s="16"/>
      <c r="H49" s="16"/>
      <c r="I49" s="16"/>
      <c r="J49" s="17"/>
    </row>
    <row r="50" ht="20" customHeight="1" spans="1:10" x14ac:dyDescent="0.25">
      <c r="A50" s="14"/>
      <c r="B50" s="15">
        <f>IF(A50="","",ISOWEEKNUM(A50))</f>
      </c>
      <c r="C50" s="16"/>
      <c r="D50" s="16"/>
      <c r="E50" s="17"/>
      <c r="F50" s="16"/>
      <c r="G50" s="16"/>
      <c r="H50" s="16"/>
      <c r="I50" s="16"/>
      <c r="J50" s="17"/>
    </row>
    <row r="51" ht="20" customHeight="1" spans="1:10" x14ac:dyDescent="0.25">
      <c r="A51" s="14"/>
      <c r="B51" s="15">
        <f>IF(A51="","",ISOWEEKNUM(A51))</f>
      </c>
      <c r="C51" s="16"/>
      <c r="D51" s="16"/>
      <c r="E51" s="17"/>
      <c r="F51" s="16"/>
      <c r="G51" s="16"/>
      <c r="H51" s="16"/>
      <c r="I51" s="16"/>
      <c r="J51" s="17"/>
    </row>
    <row r="52" ht="20" customHeight="1" spans="1:10" x14ac:dyDescent="0.25">
      <c r="A52" s="14"/>
      <c r="B52" s="15">
        <f>IF(A52="","",ISOWEEKNUM(A52))</f>
      </c>
      <c r="C52" s="16"/>
      <c r="D52" s="16"/>
      <c r="E52" s="17"/>
      <c r="F52" s="16"/>
      <c r="G52" s="16"/>
      <c r="H52" s="16"/>
      <c r="I52" s="16"/>
      <c r="J52" s="17"/>
    </row>
    <row r="53" ht="20" customHeight="1" spans="1:10" x14ac:dyDescent="0.25">
      <c r="A53" s="14"/>
      <c r="B53" s="15">
        <f>IF(A53="","",ISOWEEKNUM(A53))</f>
      </c>
      <c r="C53" s="16"/>
      <c r="D53" s="16"/>
      <c r="E53" s="17"/>
      <c r="F53" s="16"/>
      <c r="G53" s="16"/>
      <c r="H53" s="16"/>
      <c r="I53" s="16"/>
      <c r="J53" s="17"/>
    </row>
    <row r="54" ht="20" customHeight="1" spans="1:10" x14ac:dyDescent="0.25">
      <c r="A54" s="14"/>
      <c r="B54" s="15">
        <f>IF(A54="","",ISOWEEKNUM(A54))</f>
      </c>
      <c r="C54" s="16"/>
      <c r="D54" s="16"/>
      <c r="E54" s="17"/>
      <c r="F54" s="16"/>
      <c r="G54" s="16"/>
      <c r="H54" s="16"/>
      <c r="I54" s="16"/>
      <c r="J54" s="17"/>
    </row>
    <row r="55" ht="20" customHeight="1" spans="1:10" x14ac:dyDescent="0.25">
      <c r="A55" s="14"/>
      <c r="B55" s="15">
        <f>IF(A55="","",ISOWEEKNUM(A55))</f>
      </c>
      <c r="C55" s="16"/>
      <c r="D55" s="16"/>
      <c r="E55" s="17"/>
      <c r="F55" s="16"/>
      <c r="G55" s="16"/>
      <c r="H55" s="16"/>
      <c r="I55" s="16"/>
      <c r="J55" s="17"/>
    </row>
    <row r="56" ht="20" customHeight="1" spans="1:10" x14ac:dyDescent="0.25">
      <c r="A56" s="14"/>
      <c r="B56" s="15">
        <f>IF(A56="","",ISOWEEKNUM(A56))</f>
      </c>
      <c r="C56" s="16"/>
      <c r="D56" s="16"/>
      <c r="E56" s="17"/>
      <c r="F56" s="16"/>
      <c r="G56" s="16"/>
      <c r="H56" s="16"/>
      <c r="I56" s="16"/>
      <c r="J56" s="17"/>
    </row>
    <row r="57" ht="20" customHeight="1" spans="1:10" x14ac:dyDescent="0.25">
      <c r="A57" s="14"/>
      <c r="B57" s="15">
        <f>IF(A57="","",ISOWEEKNUM(A57))</f>
      </c>
      <c r="C57" s="16"/>
      <c r="D57" s="16"/>
      <c r="E57" s="17"/>
      <c r="F57" s="16"/>
      <c r="G57" s="16"/>
      <c r="H57" s="16"/>
      <c r="I57" s="16"/>
      <c r="J57" s="17"/>
    </row>
    <row r="58" ht="20" customHeight="1" spans="1:10" x14ac:dyDescent="0.25">
      <c r="A58" s="14"/>
      <c r="B58" s="15">
        <f>IF(A58="","",ISOWEEKNUM(A58))</f>
      </c>
      <c r="C58" s="16"/>
      <c r="D58" s="16"/>
      <c r="E58" s="17"/>
      <c r="F58" s="16"/>
      <c r="G58" s="16"/>
      <c r="H58" s="16"/>
      <c r="I58" s="16"/>
      <c r="J58" s="17"/>
    </row>
    <row r="59" ht="20" customHeight="1" spans="1:10" x14ac:dyDescent="0.25">
      <c r="A59" s="14"/>
      <c r="B59" s="15">
        <f>IF(A59="","",ISOWEEKNUM(A59))</f>
      </c>
      <c r="C59" s="16"/>
      <c r="D59" s="16"/>
      <c r="E59" s="17"/>
      <c r="F59" s="16"/>
      <c r="G59" s="16"/>
      <c r="H59" s="16"/>
      <c r="I59" s="16"/>
      <c r="J59" s="17"/>
    </row>
    <row r="60" ht="20" customHeight="1" spans="1:10" x14ac:dyDescent="0.25">
      <c r="A60" s="14"/>
      <c r="B60" s="15">
        <f>IF(A60="","",ISOWEEKNUM(A60))</f>
      </c>
      <c r="C60" s="16"/>
      <c r="D60" s="16"/>
      <c r="E60" s="17"/>
      <c r="F60" s="16"/>
      <c r="G60" s="16"/>
      <c r="H60" s="16"/>
      <c r="I60" s="16"/>
      <c r="J60" s="17"/>
    </row>
    <row r="61" ht="20" customHeight="1" spans="1:10" x14ac:dyDescent="0.25">
      <c r="A61" s="14"/>
      <c r="B61" s="15">
        <f>IF(A61="","",ISOWEEKNUM(A61))</f>
      </c>
      <c r="C61" s="16"/>
      <c r="D61" s="16"/>
      <c r="E61" s="17"/>
      <c r="F61" s="16"/>
      <c r="G61" s="16"/>
      <c r="H61" s="16"/>
      <c r="I61" s="16"/>
      <c r="J61" s="17"/>
    </row>
    <row r="62" ht="20" customHeight="1" spans="1:10" x14ac:dyDescent="0.25">
      <c r="A62" s="14"/>
      <c r="B62" s="15">
        <f>IF(A62="","",ISOWEEKNUM(A62))</f>
      </c>
      <c r="C62" s="16"/>
      <c r="D62" s="16"/>
      <c r="E62" s="17"/>
      <c r="F62" s="16"/>
      <c r="G62" s="16"/>
      <c r="H62" s="16"/>
      <c r="I62" s="16"/>
      <c r="J62" s="17"/>
    </row>
    <row r="63" ht="20" customHeight="1" spans="1:10" x14ac:dyDescent="0.25">
      <c r="A63" s="14"/>
      <c r="B63" s="15">
        <f>IF(A63="","",ISOWEEKNUM(A63))</f>
      </c>
      <c r="C63" s="16"/>
      <c r="D63" s="16"/>
      <c r="E63" s="17"/>
      <c r="F63" s="16"/>
      <c r="G63" s="16"/>
      <c r="H63" s="16"/>
      <c r="I63" s="16"/>
      <c r="J63" s="17"/>
    </row>
    <row r="64" ht="20" customHeight="1" spans="1:10" x14ac:dyDescent="0.25">
      <c r="A64" s="14"/>
      <c r="B64" s="15">
        <f>IF(A64="","",ISOWEEKNUM(A64))</f>
      </c>
      <c r="C64" s="16"/>
      <c r="D64" s="16"/>
      <c r="E64" s="17"/>
      <c r="F64" s="16"/>
      <c r="G64" s="16"/>
      <c r="H64" s="16"/>
      <c r="I64" s="16"/>
      <c r="J64" s="17"/>
    </row>
    <row r="65" ht="20" customHeight="1" spans="1:10" x14ac:dyDescent="0.25">
      <c r="A65" s="14"/>
      <c r="B65" s="15">
        <f>IF(A65="","",ISOWEEKNUM(A65))</f>
      </c>
      <c r="C65" s="16"/>
      <c r="D65" s="16"/>
      <c r="E65" s="17"/>
      <c r="F65" s="16"/>
      <c r="G65" s="16"/>
      <c r="H65" s="16"/>
      <c r="I65" s="16"/>
      <c r="J65" s="17"/>
    </row>
    <row r="66" ht="20" customHeight="1" spans="1:10" x14ac:dyDescent="0.25">
      <c r="A66" s="14"/>
      <c r="B66" s="15">
        <f>IF(A66="","",ISOWEEKNUM(A66))</f>
      </c>
      <c r="C66" s="16"/>
      <c r="D66" s="16"/>
      <c r="E66" s="17"/>
      <c r="F66" s="16"/>
      <c r="G66" s="16"/>
      <c r="H66" s="16"/>
      <c r="I66" s="16"/>
      <c r="J66" s="17"/>
    </row>
    <row r="67" ht="20" customHeight="1" spans="1:10" x14ac:dyDescent="0.25">
      <c r="A67" s="14"/>
      <c r="B67" s="15">
        <f>IF(A67="","",ISOWEEKNUM(A67))</f>
      </c>
      <c r="C67" s="16"/>
      <c r="D67" s="16"/>
      <c r="E67" s="17"/>
      <c r="F67" s="16"/>
      <c r="G67" s="16"/>
      <c r="H67" s="16"/>
      <c r="I67" s="16"/>
      <c r="J67" s="17"/>
    </row>
    <row r="68" ht="20" customHeight="1" spans="1:10" x14ac:dyDescent="0.25">
      <c r="A68" s="14"/>
      <c r="B68" s="15">
        <f>IF(A68="","",ISOWEEKNUM(A68))</f>
      </c>
      <c r="C68" s="16"/>
      <c r="D68" s="16"/>
      <c r="E68" s="17"/>
      <c r="F68" s="16"/>
      <c r="G68" s="16"/>
      <c r="H68" s="16"/>
      <c r="I68" s="16"/>
      <c r="J68" s="17"/>
    </row>
    <row r="69" ht="20" customHeight="1" spans="1:10" x14ac:dyDescent="0.25">
      <c r="A69" s="14"/>
      <c r="B69" s="15">
        <f>IF(A69="","",ISOWEEKNUM(A69))</f>
      </c>
      <c r="C69" s="16"/>
      <c r="D69" s="16"/>
      <c r="E69" s="17"/>
      <c r="F69" s="16"/>
      <c r="G69" s="16"/>
      <c r="H69" s="16"/>
      <c r="I69" s="16"/>
      <c r="J69" s="17"/>
    </row>
    <row r="70" ht="20" customHeight="1" spans="1:10" x14ac:dyDescent="0.25">
      <c r="A70" s="14"/>
      <c r="B70" s="15">
        <f>IF(A70="","",ISOWEEKNUM(A70))</f>
      </c>
      <c r="C70" s="16"/>
      <c r="D70" s="16"/>
      <c r="E70" s="17"/>
      <c r="F70" s="16"/>
      <c r="G70" s="16"/>
      <c r="H70" s="16"/>
      <c r="I70" s="16"/>
      <c r="J70" s="17"/>
    </row>
    <row r="71" ht="20" customHeight="1" spans="1:10" x14ac:dyDescent="0.25">
      <c r="A71" s="14"/>
      <c r="B71" s="15">
        <f>IF(A71="","",ISOWEEKNUM(A71))</f>
      </c>
      <c r="C71" s="16"/>
      <c r="D71" s="16"/>
      <c r="E71" s="17"/>
      <c r="F71" s="16"/>
      <c r="G71" s="16"/>
      <c r="H71" s="16"/>
      <c r="I71" s="16"/>
      <c r="J71" s="17"/>
    </row>
    <row r="72" ht="20" customHeight="1" spans="1:10" x14ac:dyDescent="0.25">
      <c r="A72" s="14"/>
      <c r="B72" s="15">
        <f>IF(A72="","",ISOWEEKNUM(A72))</f>
      </c>
      <c r="C72" s="16"/>
      <c r="D72" s="16"/>
      <c r="E72" s="17"/>
      <c r="F72" s="16"/>
      <c r="G72" s="16"/>
      <c r="H72" s="16"/>
      <c r="I72" s="16"/>
      <c r="J72" s="17"/>
    </row>
    <row r="73" ht="20" customHeight="1" spans="1:10" x14ac:dyDescent="0.25">
      <c r="A73" s="14"/>
      <c r="B73" s="15">
        <f>IF(A73="","",ISOWEEKNUM(A73))</f>
      </c>
      <c r="C73" s="16"/>
      <c r="D73" s="16"/>
      <c r="E73" s="17"/>
      <c r="F73" s="16"/>
      <c r="G73" s="16"/>
      <c r="H73" s="16"/>
      <c r="I73" s="16"/>
      <c r="J73" s="17"/>
    </row>
    <row r="74" ht="20" customHeight="1" spans="1:10" x14ac:dyDescent="0.25">
      <c r="A74" s="14"/>
      <c r="B74" s="15">
        <f>IF(A74="","",ISOWEEKNUM(A74))</f>
      </c>
      <c r="C74" s="16"/>
      <c r="D74" s="16"/>
      <c r="E74" s="17"/>
      <c r="F74" s="16"/>
      <c r="G74" s="16"/>
      <c r="H74" s="16"/>
      <c r="I74" s="16"/>
      <c r="J74" s="17"/>
    </row>
    <row r="75" ht="20" customHeight="1" spans="1:10" x14ac:dyDescent="0.25">
      <c r="A75" s="14"/>
      <c r="B75" s="15">
        <f>IF(A75="","",ISOWEEKNUM(A75))</f>
      </c>
      <c r="C75" s="16"/>
      <c r="D75" s="16"/>
      <c r="E75" s="17"/>
      <c r="F75" s="16"/>
      <c r="G75" s="16"/>
      <c r="H75" s="16"/>
      <c r="I75" s="16"/>
      <c r="J75" s="17"/>
    </row>
    <row r="76" ht="20" customHeight="1" spans="1:10" x14ac:dyDescent="0.25">
      <c r="A76" s="14"/>
      <c r="B76" s="15">
        <f>IF(A76="","",ISOWEEKNUM(A76))</f>
      </c>
      <c r="C76" s="16"/>
      <c r="D76" s="16"/>
      <c r="E76" s="17"/>
      <c r="F76" s="16"/>
      <c r="G76" s="16"/>
      <c r="H76" s="16"/>
      <c r="I76" s="16"/>
      <c r="J76" s="17"/>
    </row>
    <row r="77" ht="20" customHeight="1" spans="1:10" x14ac:dyDescent="0.25">
      <c r="A77" s="14"/>
      <c r="B77" s="15">
        <f>IF(A77="","",ISOWEEKNUM(A77))</f>
      </c>
      <c r="C77" s="16"/>
      <c r="D77" s="16"/>
      <c r="E77" s="17"/>
      <c r="F77" s="16"/>
      <c r="G77" s="16"/>
      <c r="H77" s="16"/>
      <c r="I77" s="16"/>
      <c r="J77" s="17"/>
    </row>
    <row r="78" ht="20" customHeight="1" spans="1:10" x14ac:dyDescent="0.25">
      <c r="A78" s="14"/>
      <c r="B78" s="15">
        <f>IF(A78="","",ISOWEEKNUM(A78))</f>
      </c>
      <c r="C78" s="16"/>
      <c r="D78" s="16"/>
      <c r="E78" s="17"/>
      <c r="F78" s="16"/>
      <c r="G78" s="16"/>
      <c r="H78" s="16"/>
      <c r="I78" s="16"/>
      <c r="J78" s="17"/>
    </row>
    <row r="79" ht="20" customHeight="1" spans="1:10" x14ac:dyDescent="0.25">
      <c r="A79" s="14"/>
      <c r="B79" s="15">
        <f>IF(A79="","",ISOWEEKNUM(A79))</f>
      </c>
      <c r="C79" s="16"/>
      <c r="D79" s="16"/>
      <c r="E79" s="17"/>
      <c r="F79" s="16"/>
      <c r="G79" s="16"/>
      <c r="H79" s="16"/>
      <c r="I79" s="16"/>
      <c r="J79" s="17"/>
    </row>
    <row r="80" ht="20" customHeight="1" spans="1:10" x14ac:dyDescent="0.25">
      <c r="A80" s="14"/>
      <c r="B80" s="15">
        <f>IF(A80="","",ISOWEEKNUM(A80))</f>
      </c>
      <c r="C80" s="16"/>
      <c r="D80" s="16"/>
      <c r="E80" s="17"/>
      <c r="F80" s="16"/>
      <c r="G80" s="16"/>
      <c r="H80" s="16"/>
      <c r="I80" s="16"/>
      <c r="J80" s="17"/>
    </row>
    <row r="81" ht="20" customHeight="1" spans="1:10" x14ac:dyDescent="0.25">
      <c r="A81" s="14"/>
      <c r="B81" s="15">
        <f>IF(A81="","",ISOWEEKNUM(A81))</f>
      </c>
      <c r="C81" s="16"/>
      <c r="D81" s="16"/>
      <c r="E81" s="17"/>
      <c r="F81" s="16"/>
      <c r="G81" s="16"/>
      <c r="H81" s="16"/>
      <c r="I81" s="16"/>
      <c r="J81" s="17"/>
    </row>
    <row r="82" ht="20" customHeight="1" spans="1:10" x14ac:dyDescent="0.25">
      <c r="A82" s="14"/>
      <c r="B82" s="15">
        <f>IF(A82="","",ISOWEEKNUM(A82))</f>
      </c>
      <c r="C82" s="16"/>
      <c r="D82" s="16"/>
      <c r="E82" s="17"/>
      <c r="F82" s="16"/>
      <c r="G82" s="16"/>
      <c r="H82" s="16"/>
      <c r="I82" s="16"/>
      <c r="J82" s="17"/>
    </row>
    <row r="83" ht="20" customHeight="1" spans="1:10" x14ac:dyDescent="0.25">
      <c r="A83" s="14"/>
      <c r="B83" s="15">
        <f>IF(A83="","",ISOWEEKNUM(A83))</f>
      </c>
      <c r="C83" s="16"/>
      <c r="D83" s="16"/>
      <c r="E83" s="17"/>
      <c r="F83" s="16"/>
      <c r="G83" s="16"/>
      <c r="H83" s="16"/>
      <c r="I83" s="16"/>
      <c r="J83" s="17"/>
    </row>
    <row r="84" ht="20" customHeight="1" spans="1:10" x14ac:dyDescent="0.25">
      <c r="A84" s="14"/>
      <c r="B84" s="15">
        <f>IF(A84="","",ISOWEEKNUM(A84))</f>
      </c>
      <c r="C84" s="16"/>
      <c r="D84" s="16"/>
      <c r="E84" s="17"/>
      <c r="F84" s="16"/>
      <c r="G84" s="16"/>
      <c r="H84" s="16"/>
      <c r="I84" s="16"/>
      <c r="J84" s="17"/>
    </row>
    <row r="85" ht="20" customHeight="1" spans="1:10" x14ac:dyDescent="0.25">
      <c r="A85" s="14"/>
      <c r="B85" s="15">
        <f>IF(A85="","",ISOWEEKNUM(A85))</f>
      </c>
      <c r="C85" s="16"/>
      <c r="D85" s="16"/>
      <c r="E85" s="17"/>
      <c r="F85" s="16"/>
      <c r="G85" s="16"/>
      <c r="H85" s="16"/>
      <c r="I85" s="16"/>
      <c r="J85" s="17"/>
    </row>
    <row r="86" ht="20" customHeight="1" spans="1:10" x14ac:dyDescent="0.25">
      <c r="A86" s="14"/>
      <c r="B86" s="15">
        <f>IF(A86="","",ISOWEEKNUM(A86))</f>
      </c>
      <c r="C86" s="16"/>
      <c r="D86" s="16"/>
      <c r="E86" s="17"/>
      <c r="F86" s="16"/>
      <c r="G86" s="16"/>
      <c r="H86" s="16"/>
      <c r="I86" s="16"/>
      <c r="J86" s="17"/>
    </row>
    <row r="87" ht="20" customHeight="1" spans="1:10" x14ac:dyDescent="0.25">
      <c r="A87" s="14"/>
      <c r="B87" s="15">
        <f>IF(A87="","",ISOWEEKNUM(A87))</f>
      </c>
      <c r="C87" s="16"/>
      <c r="D87" s="16"/>
      <c r="E87" s="17"/>
      <c r="F87" s="16"/>
      <c r="G87" s="16"/>
      <c r="H87" s="16"/>
      <c r="I87" s="16"/>
      <c r="J87" s="17"/>
    </row>
    <row r="88" ht="20" customHeight="1" spans="1:10" x14ac:dyDescent="0.25">
      <c r="A88" s="14"/>
      <c r="B88" s="15">
        <f>IF(A88="","",ISOWEEKNUM(A88))</f>
      </c>
      <c r="C88" s="16"/>
      <c r="D88" s="16"/>
      <c r="E88" s="17"/>
      <c r="F88" s="16"/>
      <c r="G88" s="16"/>
      <c r="H88" s="16"/>
      <c r="I88" s="16"/>
      <c r="J88" s="17"/>
    </row>
    <row r="89" ht="20" customHeight="1" spans="1:10" x14ac:dyDescent="0.25">
      <c r="A89" s="14"/>
      <c r="B89" s="15">
        <f>IF(A89="","",ISOWEEKNUM(A89))</f>
      </c>
      <c r="C89" s="16"/>
      <c r="D89" s="16"/>
      <c r="E89" s="17"/>
      <c r="F89" s="16"/>
      <c r="G89" s="16"/>
      <c r="H89" s="16"/>
      <c r="I89" s="16"/>
      <c r="J89" s="17"/>
    </row>
    <row r="90" ht="20" customHeight="1" spans="1:10" x14ac:dyDescent="0.25">
      <c r="A90" s="14"/>
      <c r="B90" s="15">
        <f>IF(A90="","",ISOWEEKNUM(A90))</f>
      </c>
      <c r="C90" s="16"/>
      <c r="D90" s="16"/>
      <c r="E90" s="17"/>
      <c r="F90" s="16"/>
      <c r="G90" s="16"/>
      <c r="H90" s="16"/>
      <c r="I90" s="16"/>
      <c r="J90" s="17"/>
    </row>
    <row r="91" ht="20" customHeight="1" spans="1:10" x14ac:dyDescent="0.25">
      <c r="A91" s="14"/>
      <c r="B91" s="15">
        <f>IF(A91="","",ISOWEEKNUM(A91))</f>
      </c>
      <c r="C91" s="16"/>
      <c r="D91" s="16"/>
      <c r="E91" s="17"/>
      <c r="F91" s="16"/>
      <c r="G91" s="16"/>
      <c r="H91" s="16"/>
      <c r="I91" s="16"/>
      <c r="J91" s="17"/>
    </row>
    <row r="92" ht="20" customHeight="1" spans="1:10" x14ac:dyDescent="0.25">
      <c r="A92" s="14"/>
      <c r="B92" s="15">
        <f>IF(A92="","",ISOWEEKNUM(A92))</f>
      </c>
      <c r="C92" s="16"/>
      <c r="D92" s="16"/>
      <c r="E92" s="17"/>
      <c r="F92" s="16"/>
      <c r="G92" s="16"/>
      <c r="H92" s="16"/>
      <c r="I92" s="16"/>
      <c r="J92" s="17"/>
    </row>
    <row r="93" ht="20" customHeight="1" spans="1:10" x14ac:dyDescent="0.25">
      <c r="A93" s="14"/>
      <c r="B93" s="15">
        <f>IF(A93="","",ISOWEEKNUM(A93))</f>
      </c>
      <c r="C93" s="16"/>
      <c r="D93" s="16"/>
      <c r="E93" s="17"/>
      <c r="F93" s="16"/>
      <c r="G93" s="16"/>
      <c r="H93" s="16"/>
      <c r="I93" s="16"/>
      <c r="J93" s="17"/>
    </row>
    <row r="94" ht="20" customHeight="1" spans="1:10" x14ac:dyDescent="0.25">
      <c r="A94" s="14"/>
      <c r="B94" s="15">
        <f>IF(A94="","",ISOWEEKNUM(A94))</f>
      </c>
      <c r="C94" s="16"/>
      <c r="D94" s="16"/>
      <c r="E94" s="17"/>
      <c r="F94" s="16"/>
      <c r="G94" s="16"/>
      <c r="H94" s="16"/>
      <c r="I94" s="16"/>
      <c r="J94" s="17"/>
    </row>
    <row r="95" ht="20" customHeight="1" spans="1:10" x14ac:dyDescent="0.25">
      <c r="A95" s="14"/>
      <c r="B95" s="15">
        <f>IF(A95="","",ISOWEEKNUM(A95))</f>
      </c>
      <c r="C95" s="16"/>
      <c r="D95" s="16"/>
      <c r="E95" s="17"/>
      <c r="F95" s="16"/>
      <c r="G95" s="16"/>
      <c r="H95" s="16"/>
      <c r="I95" s="16"/>
      <c r="J95" s="17"/>
    </row>
    <row r="96" ht="20" customHeight="1" spans="1:10" x14ac:dyDescent="0.25">
      <c r="A96" s="14"/>
      <c r="B96" s="15">
        <f>IF(A96="","",ISOWEEKNUM(A96))</f>
      </c>
      <c r="C96" s="16"/>
      <c r="D96" s="16"/>
      <c r="E96" s="17"/>
      <c r="F96" s="16"/>
      <c r="G96" s="16"/>
      <c r="H96" s="16"/>
      <c r="I96" s="16"/>
      <c r="J96" s="17"/>
    </row>
    <row r="97" ht="20" customHeight="1" spans="1:10" x14ac:dyDescent="0.25">
      <c r="A97" s="14"/>
      <c r="B97" s="15">
        <f>IF(A97="","",ISOWEEKNUM(A97))</f>
      </c>
      <c r="C97" s="16"/>
      <c r="D97" s="16"/>
      <c r="E97" s="17"/>
      <c r="F97" s="16"/>
      <c r="G97" s="16"/>
      <c r="H97" s="16"/>
      <c r="I97" s="16"/>
      <c r="J97" s="17"/>
    </row>
    <row r="98" ht="20" customHeight="1" spans="1:10" x14ac:dyDescent="0.25">
      <c r="A98" s="14"/>
      <c r="B98" s="15">
        <f>IF(A98="","",ISOWEEKNUM(A98))</f>
      </c>
      <c r="C98" s="16"/>
      <c r="D98" s="16"/>
      <c r="E98" s="17"/>
      <c r="F98" s="16"/>
      <c r="G98" s="16"/>
      <c r="H98" s="16"/>
      <c r="I98" s="16"/>
      <c r="J98" s="17"/>
    </row>
    <row r="99" ht="20" customHeight="1" spans="1:10" x14ac:dyDescent="0.25">
      <c r="A99" s="14"/>
      <c r="B99" s="15">
        <f>IF(A99="","",ISOWEEKNUM(A99))</f>
      </c>
      <c r="C99" s="16"/>
      <c r="D99" s="16"/>
      <c r="E99" s="17"/>
      <c r="F99" s="16"/>
      <c r="G99" s="16"/>
      <c r="H99" s="16"/>
      <c r="I99" s="16"/>
      <c r="J99" s="17"/>
    </row>
    <row r="100" ht="20" customHeight="1" spans="1:10" x14ac:dyDescent="0.25">
      <c r="A100" s="14"/>
      <c r="B100" s="15">
        <f>IF(A100="","",ISOWEEKNUM(A100))</f>
      </c>
      <c r="C100" s="16"/>
      <c r="D100" s="16"/>
      <c r="E100" s="17"/>
      <c r="F100" s="16"/>
      <c r="G100" s="16"/>
      <c r="H100" s="16"/>
      <c r="I100" s="16"/>
      <c r="J100" s="17"/>
    </row>
    <row r="101" ht="20" customHeight="1" spans="1:10" x14ac:dyDescent="0.25">
      <c r="A101" s="14"/>
      <c r="B101" s="15">
        <f>IF(A101="","",ISOWEEKNUM(A101))</f>
      </c>
      <c r="C101" s="16"/>
      <c r="D101" s="16"/>
      <c r="E101" s="17"/>
      <c r="F101" s="16"/>
      <c r="G101" s="16"/>
      <c r="H101" s="16"/>
      <c r="I101" s="16"/>
      <c r="J101" s="17"/>
    </row>
    <row r="102" ht="20" customHeight="1" spans="1:10" x14ac:dyDescent="0.25">
      <c r="A102" s="14"/>
      <c r="B102" s="15">
        <f>IF(A102="","",ISOWEEKNUM(A102))</f>
      </c>
      <c r="C102" s="16"/>
      <c r="D102" s="16"/>
      <c r="E102" s="17"/>
      <c r="F102" s="16"/>
      <c r="G102" s="16"/>
      <c r="H102" s="16"/>
      <c r="I102" s="16"/>
      <c r="J102" s="17"/>
    </row>
    <row r="103" ht="20" customHeight="1" spans="1:10" x14ac:dyDescent="0.25">
      <c r="A103" s="14"/>
      <c r="B103" s="15">
        <f>IF(A103="","",ISOWEEKNUM(A103))</f>
      </c>
      <c r="C103" s="16"/>
      <c r="D103" s="16"/>
      <c r="E103" s="17"/>
      <c r="F103" s="16"/>
      <c r="G103" s="16"/>
      <c r="H103" s="16"/>
      <c r="I103" s="16"/>
      <c r="J103" s="17"/>
    </row>
    <row r="104" ht="20" customHeight="1" spans="1:10" x14ac:dyDescent="0.25">
      <c r="A104" s="14"/>
      <c r="B104" s="15">
        <f>IF(A104="","",ISOWEEKNUM(A104))</f>
      </c>
      <c r="C104" s="16"/>
      <c r="D104" s="16"/>
      <c r="E104" s="17"/>
      <c r="F104" s="16"/>
      <c r="G104" s="16"/>
      <c r="H104" s="16"/>
      <c r="I104" s="16"/>
      <c r="J104" s="17"/>
    </row>
    <row r="105" ht="20" customHeight="1" spans="1:10" x14ac:dyDescent="0.25">
      <c r="A105" s="14"/>
      <c r="B105" s="15">
        <f>IF(A105="","",ISOWEEKNUM(A105))</f>
      </c>
      <c r="C105" s="16"/>
      <c r="D105" s="16"/>
      <c r="E105" s="17"/>
      <c r="F105" s="16"/>
      <c r="G105" s="16"/>
      <c r="H105" s="16"/>
      <c r="I105" s="16"/>
      <c r="J105" s="17"/>
    </row>
    <row r="106" ht="20" customHeight="1" spans="1:10" x14ac:dyDescent="0.25">
      <c r="A106" s="14"/>
      <c r="B106" s="15">
        <f>IF(A106="","",ISOWEEKNUM(A106))</f>
      </c>
      <c r="C106" s="16"/>
      <c r="D106" s="16"/>
      <c r="E106" s="17"/>
      <c r="F106" s="16"/>
      <c r="G106" s="16"/>
      <c r="H106" s="16"/>
      <c r="I106" s="16"/>
      <c r="J106" s="17"/>
    </row>
    <row r="107" ht="20" customHeight="1" spans="1:10" x14ac:dyDescent="0.25">
      <c r="A107" s="14"/>
      <c r="B107" s="15">
        <f>IF(A107="","",ISOWEEKNUM(A107))</f>
      </c>
      <c r="C107" s="16"/>
      <c r="D107" s="16"/>
      <c r="E107" s="17"/>
      <c r="F107" s="16"/>
      <c r="G107" s="16"/>
      <c r="H107" s="16"/>
      <c r="I107" s="16"/>
      <c r="J107" s="17"/>
    </row>
    <row r="108" ht="20" customHeight="1" spans="1:10" x14ac:dyDescent="0.25">
      <c r="A108" s="14"/>
      <c r="B108" s="15">
        <f>IF(A108="","",ISOWEEKNUM(A108))</f>
      </c>
      <c r="C108" s="16"/>
      <c r="D108" s="16"/>
      <c r="E108" s="17"/>
      <c r="F108" s="16"/>
      <c r="G108" s="16"/>
      <c r="H108" s="16"/>
      <c r="I108" s="16"/>
      <c r="J108" s="17"/>
    </row>
    <row r="109" ht="20" customHeight="1" spans="1:10" x14ac:dyDescent="0.25">
      <c r="A109" s="14"/>
      <c r="B109" s="15">
        <f>IF(A109="","",ISOWEEKNUM(A109))</f>
      </c>
      <c r="C109" s="16"/>
      <c r="D109" s="16"/>
      <c r="E109" s="17"/>
      <c r="F109" s="16"/>
      <c r="G109" s="16"/>
      <c r="H109" s="16"/>
      <c r="I109" s="16"/>
      <c r="J109" s="17"/>
    </row>
    <row r="110" ht="20" customHeight="1" spans="1:10" x14ac:dyDescent="0.25">
      <c r="A110" s="14"/>
      <c r="B110" s="15">
        <f>IF(A110="","",ISOWEEKNUM(A110))</f>
      </c>
      <c r="C110" s="16"/>
      <c r="D110" s="16"/>
      <c r="E110" s="17"/>
      <c r="F110" s="16"/>
      <c r="G110" s="16"/>
      <c r="H110" s="16"/>
      <c r="I110" s="16"/>
      <c r="J110" s="17"/>
    </row>
    <row r="111" ht="20" customHeight="1" spans="1:10" x14ac:dyDescent="0.25">
      <c r="A111" s="14"/>
      <c r="B111" s="15">
        <f>IF(A111="","",ISOWEEKNUM(A111))</f>
      </c>
      <c r="C111" s="16"/>
      <c r="D111" s="16"/>
      <c r="E111" s="17"/>
      <c r="F111" s="16"/>
      <c r="G111" s="16"/>
      <c r="H111" s="16"/>
      <c r="I111" s="16"/>
      <c r="J111" s="17"/>
    </row>
    <row r="112" ht="20" customHeight="1" spans="1:10" x14ac:dyDescent="0.25">
      <c r="A112" s="14"/>
      <c r="B112" s="15">
        <f>IF(A112="","",ISOWEEKNUM(A112))</f>
      </c>
      <c r="C112" s="16"/>
      <c r="D112" s="16"/>
      <c r="E112" s="17"/>
      <c r="F112" s="16"/>
      <c r="G112" s="16"/>
      <c r="H112" s="16"/>
      <c r="I112" s="16"/>
      <c r="J112" s="17"/>
    </row>
    <row r="113" ht="20" customHeight="1" spans="1:10" x14ac:dyDescent="0.25">
      <c r="A113" s="14"/>
      <c r="B113" s="15">
        <f>IF(A113="","",ISOWEEKNUM(A113))</f>
      </c>
      <c r="C113" s="16"/>
      <c r="D113" s="16"/>
      <c r="E113" s="17"/>
      <c r="F113" s="16"/>
      <c r="G113" s="16"/>
      <c r="H113" s="16"/>
      <c r="I113" s="16"/>
      <c r="J113" s="17"/>
    </row>
    <row r="114" ht="20" customHeight="1" spans="1:10" x14ac:dyDescent="0.25">
      <c r="A114" s="14"/>
      <c r="B114" s="15">
        <f>IF(A114="","",ISOWEEKNUM(A114))</f>
      </c>
      <c r="C114" s="16"/>
      <c r="D114" s="16"/>
      <c r="E114" s="17"/>
      <c r="F114" s="16"/>
      <c r="G114" s="16"/>
      <c r="H114" s="16"/>
      <c r="I114" s="16"/>
      <c r="J114" s="17"/>
    </row>
    <row r="115" ht="20" customHeight="1" spans="1:10" x14ac:dyDescent="0.25">
      <c r="A115" s="14"/>
      <c r="B115" s="15">
        <f>IF(A115="","",ISOWEEKNUM(A115))</f>
      </c>
      <c r="C115" s="16"/>
      <c r="D115" s="16"/>
      <c r="E115" s="17"/>
      <c r="F115" s="16"/>
      <c r="G115" s="16"/>
      <c r="H115" s="16"/>
      <c r="I115" s="16"/>
      <c r="J115" s="17"/>
    </row>
    <row r="116" ht="20" customHeight="1" spans="1:10" x14ac:dyDescent="0.25">
      <c r="A116" s="14"/>
      <c r="B116" s="15">
        <f>IF(A116="","",ISOWEEKNUM(A116))</f>
      </c>
      <c r="C116" s="16"/>
      <c r="D116" s="16"/>
      <c r="E116" s="17"/>
      <c r="F116" s="16"/>
      <c r="G116" s="16"/>
      <c r="H116" s="16"/>
      <c r="I116" s="16"/>
      <c r="J116" s="17"/>
    </row>
    <row r="117" ht="20" customHeight="1" spans="1:10" x14ac:dyDescent="0.25">
      <c r="A117" s="14"/>
      <c r="B117" s="15">
        <f>IF(A117="","",ISOWEEKNUM(A117))</f>
      </c>
      <c r="C117" s="16"/>
      <c r="D117" s="16"/>
      <c r="E117" s="17"/>
      <c r="F117" s="16"/>
      <c r="G117" s="16"/>
      <c r="H117" s="16"/>
      <c r="I117" s="16"/>
      <c r="J117" s="17"/>
    </row>
    <row r="118" ht="20" customHeight="1" spans="1:10" x14ac:dyDescent="0.25">
      <c r="A118" s="14"/>
      <c r="B118" s="15">
        <f>IF(A118="","",ISOWEEKNUM(A118))</f>
      </c>
      <c r="C118" s="16"/>
      <c r="D118" s="16"/>
      <c r="E118" s="17"/>
      <c r="F118" s="16"/>
      <c r="G118" s="16"/>
      <c r="H118" s="16"/>
      <c r="I118" s="16"/>
      <c r="J118" s="17"/>
    </row>
    <row r="119" ht="20" customHeight="1" spans="1:10" x14ac:dyDescent="0.25">
      <c r="A119" s="14"/>
      <c r="B119" s="15">
        <f>IF(A119="","",ISOWEEKNUM(A119))</f>
      </c>
      <c r="C119" s="16"/>
      <c r="D119" s="16"/>
      <c r="E119" s="17"/>
      <c r="F119" s="16"/>
      <c r="G119" s="16"/>
      <c r="H119" s="16"/>
      <c r="I119" s="16"/>
      <c r="J119" s="17"/>
    </row>
    <row r="120" ht="20" customHeight="1" spans="1:10" x14ac:dyDescent="0.25">
      <c r="A120" s="14"/>
      <c r="B120" s="15">
        <f>IF(A120="","",ISOWEEKNUM(A120))</f>
      </c>
      <c r="C120" s="16"/>
      <c r="D120" s="16"/>
      <c r="E120" s="17"/>
      <c r="F120" s="16"/>
      <c r="G120" s="16"/>
      <c r="H120" s="16"/>
      <c r="I120" s="16"/>
      <c r="J120" s="17"/>
    </row>
    <row r="121" ht="20" customHeight="1" spans="1:10" x14ac:dyDescent="0.25">
      <c r="A121" s="14"/>
      <c r="B121" s="15">
        <f>IF(A121="","",ISOWEEKNUM(A121))</f>
      </c>
      <c r="C121" s="16"/>
      <c r="D121" s="16"/>
      <c r="E121" s="17"/>
      <c r="F121" s="16"/>
      <c r="G121" s="16"/>
      <c r="H121" s="16"/>
      <c r="I121" s="16"/>
      <c r="J121" s="17"/>
    </row>
    <row r="122" ht="20" customHeight="1" spans="1:10" x14ac:dyDescent="0.25">
      <c r="A122" s="14"/>
      <c r="B122" s="15">
        <f>IF(A122="","",ISOWEEKNUM(A122))</f>
      </c>
      <c r="C122" s="16"/>
      <c r="D122" s="16"/>
      <c r="E122" s="17"/>
      <c r="F122" s="16"/>
      <c r="G122" s="16"/>
      <c r="H122" s="16"/>
      <c r="I122" s="16"/>
      <c r="J122" s="17"/>
    </row>
    <row r="123" ht="20" customHeight="1" spans="1:10" x14ac:dyDescent="0.25">
      <c r="A123" s="14"/>
      <c r="B123" s="15">
        <f>IF(A123="","",ISOWEEKNUM(A123))</f>
      </c>
      <c r="C123" s="16"/>
      <c r="D123" s="16"/>
      <c r="E123" s="17"/>
      <c r="F123" s="16"/>
      <c r="G123" s="16"/>
      <c r="H123" s="16"/>
      <c r="I123" s="16"/>
      <c r="J123" s="17"/>
    </row>
    <row r="124" ht="20" customHeight="1" spans="1:10" x14ac:dyDescent="0.25">
      <c r="A124" s="14"/>
      <c r="B124" s="15">
        <f>IF(A124="","",ISOWEEKNUM(A124))</f>
      </c>
      <c r="C124" s="16"/>
      <c r="D124" s="16"/>
      <c r="E124" s="17"/>
      <c r="F124" s="16"/>
      <c r="G124" s="16"/>
      <c r="H124" s="16"/>
      <c r="I124" s="16"/>
      <c r="J124" s="17"/>
    </row>
    <row r="125" ht="20" customHeight="1" spans="1:10" x14ac:dyDescent="0.25">
      <c r="A125" s="14"/>
      <c r="B125" s="15">
        <f>IF(A125="","",ISOWEEKNUM(A125))</f>
      </c>
      <c r="C125" s="16"/>
      <c r="D125" s="16"/>
      <c r="E125" s="17"/>
      <c r="F125" s="16"/>
      <c r="G125" s="16"/>
      <c r="H125" s="16"/>
      <c r="I125" s="16"/>
      <c r="J125" s="17"/>
    </row>
    <row r="126" ht="20" customHeight="1" spans="1:10" x14ac:dyDescent="0.25">
      <c r="A126" s="14"/>
      <c r="B126" s="15">
        <f>IF(A126="","",ISOWEEKNUM(A126))</f>
      </c>
      <c r="C126" s="16"/>
      <c r="D126" s="16"/>
      <c r="E126" s="17"/>
      <c r="F126" s="16"/>
      <c r="G126" s="16"/>
      <c r="H126" s="16"/>
      <c r="I126" s="16"/>
      <c r="J126" s="17"/>
    </row>
    <row r="127" ht="20" customHeight="1" spans="1:10" x14ac:dyDescent="0.25">
      <c r="A127" s="14"/>
      <c r="B127" s="15">
        <f>IF(A127="","",ISOWEEKNUM(A127))</f>
      </c>
      <c r="C127" s="16"/>
      <c r="D127" s="16"/>
      <c r="E127" s="17"/>
      <c r="F127" s="16"/>
      <c r="G127" s="16"/>
      <c r="H127" s="16"/>
      <c r="I127" s="16"/>
      <c r="J127" s="17"/>
    </row>
    <row r="128" ht="20" customHeight="1" spans="1:10" x14ac:dyDescent="0.25">
      <c r="A128" s="14"/>
      <c r="B128" s="15">
        <f>IF(A128="","",ISOWEEKNUM(A128))</f>
      </c>
      <c r="C128" s="16"/>
      <c r="D128" s="16"/>
      <c r="E128" s="17"/>
      <c r="F128" s="16"/>
      <c r="G128" s="16"/>
      <c r="H128" s="16"/>
      <c r="I128" s="16"/>
      <c r="J128" s="17"/>
    </row>
    <row r="129" ht="20" customHeight="1" spans="1:10" x14ac:dyDescent="0.25">
      <c r="A129" s="14"/>
      <c r="B129" s="15">
        <f>IF(A129="","",ISOWEEKNUM(A129))</f>
      </c>
      <c r="C129" s="16"/>
      <c r="D129" s="16"/>
      <c r="E129" s="17"/>
      <c r="F129" s="16"/>
      <c r="G129" s="16"/>
      <c r="H129" s="16"/>
      <c r="I129" s="16"/>
      <c r="J129" s="17"/>
    </row>
    <row r="130" ht="20" customHeight="1" spans="1:10" x14ac:dyDescent="0.25">
      <c r="A130" s="14"/>
      <c r="B130" s="15">
        <f>IF(A130="","",ISOWEEKNUM(A130))</f>
      </c>
      <c r="C130" s="16"/>
      <c r="D130" s="16"/>
      <c r="E130" s="17"/>
      <c r="F130" s="16"/>
      <c r="G130" s="16"/>
      <c r="H130" s="16"/>
      <c r="I130" s="16"/>
      <c r="J130" s="17"/>
    </row>
    <row r="131" ht="20" customHeight="1" spans="1:10" x14ac:dyDescent="0.25">
      <c r="A131" s="14"/>
      <c r="B131" s="15">
        <f>IF(A131="","",ISOWEEKNUM(A131))</f>
      </c>
      <c r="C131" s="16"/>
      <c r="D131" s="16"/>
      <c r="E131" s="17"/>
      <c r="F131" s="16"/>
      <c r="G131" s="16"/>
      <c r="H131" s="16"/>
      <c r="I131" s="16"/>
      <c r="J131" s="17"/>
    </row>
    <row r="132" ht="20" customHeight="1" spans="1:10" x14ac:dyDescent="0.25">
      <c r="A132" s="14"/>
      <c r="B132" s="15">
        <f>IF(A132="","",ISOWEEKNUM(A132))</f>
      </c>
      <c r="C132" s="16"/>
      <c r="D132" s="16"/>
      <c r="E132" s="17"/>
      <c r="F132" s="16"/>
      <c r="G132" s="16"/>
      <c r="H132" s="16"/>
      <c r="I132" s="16"/>
      <c r="J132" s="17"/>
    </row>
    <row r="133" ht="20" customHeight="1" spans="1:10" x14ac:dyDescent="0.25">
      <c r="A133" s="14"/>
      <c r="B133" s="15">
        <f>IF(A133="","",ISOWEEKNUM(A133))</f>
      </c>
      <c r="C133" s="16"/>
      <c r="D133" s="16"/>
      <c r="E133" s="17"/>
      <c r="F133" s="16"/>
      <c r="G133" s="16"/>
      <c r="H133" s="16"/>
      <c r="I133" s="16"/>
      <c r="J133" s="17"/>
    </row>
    <row r="134" ht="20" customHeight="1" spans="1:10" x14ac:dyDescent="0.25">
      <c r="A134" s="14"/>
      <c r="B134" s="15">
        <f>IF(A134="","",ISOWEEKNUM(A134))</f>
      </c>
      <c r="C134" s="16"/>
      <c r="D134" s="16"/>
      <c r="E134" s="17"/>
      <c r="F134" s="16"/>
      <c r="G134" s="16"/>
      <c r="H134" s="16"/>
      <c r="I134" s="16"/>
      <c r="J134" s="17"/>
    </row>
    <row r="135" ht="20" customHeight="1" spans="1:10" x14ac:dyDescent="0.25">
      <c r="A135" s="14"/>
      <c r="B135" s="15">
        <f>IF(A135="","",ISOWEEKNUM(A135))</f>
      </c>
      <c r="C135" s="16"/>
      <c r="D135" s="16"/>
      <c r="E135" s="17"/>
      <c r="F135" s="16"/>
      <c r="G135" s="16"/>
      <c r="H135" s="16"/>
      <c r="I135" s="16"/>
      <c r="J135" s="17"/>
    </row>
    <row r="136" ht="20" customHeight="1" spans="1:10" x14ac:dyDescent="0.25">
      <c r="A136" s="14"/>
      <c r="B136" s="15">
        <f>IF(A136="","",ISOWEEKNUM(A136))</f>
      </c>
      <c r="C136" s="16"/>
      <c r="D136" s="16"/>
      <c r="E136" s="17"/>
      <c r="F136" s="16"/>
      <c r="G136" s="16"/>
      <c r="H136" s="16"/>
      <c r="I136" s="16"/>
      <c r="J136" s="17"/>
    </row>
    <row r="137" ht="20" customHeight="1" spans="1:10" x14ac:dyDescent="0.25">
      <c r="A137" s="14"/>
      <c r="B137" s="15">
        <f>IF(A137="","",ISOWEEKNUM(A137))</f>
      </c>
      <c r="C137" s="16"/>
      <c r="D137" s="16"/>
      <c r="E137" s="17"/>
      <c r="F137" s="16"/>
      <c r="G137" s="16"/>
      <c r="H137" s="16"/>
      <c r="I137" s="16"/>
      <c r="J137" s="17"/>
    </row>
    <row r="138" ht="20" customHeight="1" spans="1:10" x14ac:dyDescent="0.25">
      <c r="A138" s="14"/>
      <c r="B138" s="15">
        <f>IF(A138="","",ISOWEEKNUM(A138))</f>
      </c>
      <c r="C138" s="16"/>
      <c r="D138" s="16"/>
      <c r="E138" s="17"/>
      <c r="F138" s="16"/>
      <c r="G138" s="16"/>
      <c r="H138" s="16"/>
      <c r="I138" s="16"/>
      <c r="J138" s="17"/>
    </row>
    <row r="139" ht="20" customHeight="1" spans="1:10" x14ac:dyDescent="0.25">
      <c r="A139" s="14"/>
      <c r="B139" s="15">
        <f>IF(A139="","",ISOWEEKNUM(A139))</f>
      </c>
      <c r="C139" s="16"/>
      <c r="D139" s="16"/>
      <c r="E139" s="17"/>
      <c r="F139" s="16"/>
      <c r="G139" s="16"/>
      <c r="H139" s="16"/>
      <c r="I139" s="16"/>
      <c r="J139" s="17"/>
    </row>
    <row r="140" ht="20" customHeight="1" spans="1:10" x14ac:dyDescent="0.25">
      <c r="A140" s="14"/>
      <c r="B140" s="15">
        <f>IF(A140="","",ISOWEEKNUM(A140))</f>
      </c>
      <c r="C140" s="16"/>
      <c r="D140" s="16"/>
      <c r="E140" s="17"/>
      <c r="F140" s="16"/>
      <c r="G140" s="16"/>
      <c r="H140" s="16"/>
      <c r="I140" s="16"/>
      <c r="J140" s="17"/>
    </row>
    <row r="141" ht="20" customHeight="1" spans="1:10" x14ac:dyDescent="0.25">
      <c r="A141" s="14"/>
      <c r="B141" s="15">
        <f>IF(A141="","",ISOWEEKNUM(A141))</f>
      </c>
      <c r="C141" s="16"/>
      <c r="D141" s="16"/>
      <c r="E141" s="17"/>
      <c r="F141" s="16"/>
      <c r="G141" s="16"/>
      <c r="H141" s="16"/>
      <c r="I141" s="16"/>
      <c r="J141" s="17"/>
    </row>
    <row r="142" ht="20" customHeight="1" spans="1:10" x14ac:dyDescent="0.25">
      <c r="A142" s="14"/>
      <c r="B142" s="15">
        <f>IF(A142="","",ISOWEEKNUM(A142))</f>
      </c>
      <c r="C142" s="16"/>
      <c r="D142" s="16"/>
      <c r="E142" s="17"/>
      <c r="F142" s="16"/>
      <c r="G142" s="16"/>
      <c r="H142" s="16"/>
      <c r="I142" s="16"/>
      <c r="J142" s="17"/>
    </row>
    <row r="143" ht="20" customHeight="1" spans="1:10" x14ac:dyDescent="0.25">
      <c r="A143" s="14"/>
      <c r="B143" s="15">
        <f>IF(A143="","",ISOWEEKNUM(A143))</f>
      </c>
      <c r="C143" s="16"/>
      <c r="D143" s="16"/>
      <c r="E143" s="17"/>
      <c r="F143" s="16"/>
      <c r="G143" s="16"/>
      <c r="H143" s="16"/>
      <c r="I143" s="16"/>
      <c r="J143" s="17"/>
    </row>
    <row r="144" ht="20" customHeight="1" spans="1:10" x14ac:dyDescent="0.25">
      <c r="A144" s="14"/>
      <c r="B144" s="15">
        <f>IF(A144="","",ISOWEEKNUM(A144))</f>
      </c>
      <c r="C144" s="16"/>
      <c r="D144" s="16"/>
      <c r="E144" s="17"/>
      <c r="F144" s="16"/>
      <c r="G144" s="16"/>
      <c r="H144" s="16"/>
      <c r="I144" s="16"/>
      <c r="J144" s="17"/>
    </row>
    <row r="145" ht="20" customHeight="1" spans="1:10" x14ac:dyDescent="0.25">
      <c r="A145" s="14"/>
      <c r="B145" s="15">
        <f>IF(A145="","",ISOWEEKNUM(A145))</f>
      </c>
      <c r="C145" s="16"/>
      <c r="D145" s="16"/>
      <c r="E145" s="17"/>
      <c r="F145" s="16"/>
      <c r="G145" s="16"/>
      <c r="H145" s="16"/>
      <c r="I145" s="16"/>
      <c r="J145" s="17"/>
    </row>
    <row r="146" ht="20" customHeight="1" spans="1:10" x14ac:dyDescent="0.25">
      <c r="A146" s="14"/>
      <c r="B146" s="15">
        <f>IF(A146="","",ISOWEEKNUM(A146))</f>
      </c>
      <c r="C146" s="16"/>
      <c r="D146" s="16"/>
      <c r="E146" s="17"/>
      <c r="F146" s="16"/>
      <c r="G146" s="16"/>
      <c r="H146" s="16"/>
      <c r="I146" s="16"/>
      <c r="J146" s="17"/>
    </row>
    <row r="147" ht="20" customHeight="1" spans="1:10" x14ac:dyDescent="0.25">
      <c r="A147" s="14"/>
      <c r="B147" s="15">
        <f>IF(A147="","",ISOWEEKNUM(A147))</f>
      </c>
      <c r="C147" s="16"/>
      <c r="D147" s="16"/>
      <c r="E147" s="17"/>
      <c r="F147" s="16"/>
      <c r="G147" s="16"/>
      <c r="H147" s="16"/>
      <c r="I147" s="16"/>
      <c r="J147" s="17"/>
    </row>
    <row r="148" ht="20" customHeight="1" spans="1:10" x14ac:dyDescent="0.25">
      <c r="A148" s="14"/>
      <c r="B148" s="15">
        <f>IF(A148="","",ISOWEEKNUM(A148))</f>
      </c>
      <c r="C148" s="16"/>
      <c r="D148" s="16"/>
      <c r="E148" s="17"/>
      <c r="F148" s="16"/>
      <c r="G148" s="16"/>
      <c r="H148" s="16"/>
      <c r="I148" s="16"/>
      <c r="J148" s="17"/>
    </row>
    <row r="149" ht="20" customHeight="1" spans="1:10" x14ac:dyDescent="0.25">
      <c r="A149" s="14"/>
      <c r="B149" s="15">
        <f>IF(A149="","",ISOWEEKNUM(A149))</f>
      </c>
      <c r="C149" s="16"/>
      <c r="D149" s="16"/>
      <c r="E149" s="17"/>
      <c r="F149" s="16"/>
      <c r="G149" s="16"/>
      <c r="H149" s="16"/>
      <c r="I149" s="16"/>
      <c r="J149" s="17"/>
    </row>
    <row r="150" ht="20" customHeight="1" spans="1:10" x14ac:dyDescent="0.25">
      <c r="A150" s="14"/>
      <c r="B150" s="15">
        <f>IF(A150="","",ISOWEEKNUM(A150))</f>
      </c>
      <c r="C150" s="16"/>
      <c r="D150" s="16"/>
      <c r="E150" s="17"/>
      <c r="F150" s="16"/>
      <c r="G150" s="16"/>
      <c r="H150" s="16"/>
      <c r="I150" s="16"/>
      <c r="J150" s="17"/>
    </row>
    <row r="151" ht="20" customHeight="1" spans="1:10" x14ac:dyDescent="0.25">
      <c r="A151" s="14"/>
      <c r="B151" s="15">
        <f>IF(A151="","",ISOWEEKNUM(A151))</f>
      </c>
      <c r="C151" s="16"/>
      <c r="D151" s="16"/>
      <c r="E151" s="17"/>
      <c r="F151" s="16"/>
      <c r="G151" s="16"/>
      <c r="H151" s="16"/>
      <c r="I151" s="16"/>
      <c r="J151" s="17"/>
    </row>
    <row r="152" ht="20" customHeight="1" spans="1:10" x14ac:dyDescent="0.25">
      <c r="A152" s="14"/>
      <c r="B152" s="15">
        <f>IF(A152="","",ISOWEEKNUM(A152))</f>
      </c>
      <c r="C152" s="16"/>
      <c r="D152" s="16"/>
      <c r="E152" s="17"/>
      <c r="F152" s="16"/>
      <c r="G152" s="16"/>
      <c r="H152" s="16"/>
      <c r="I152" s="16"/>
      <c r="J152" s="17"/>
    </row>
    <row r="153" ht="20" customHeight="1" spans="1:10" x14ac:dyDescent="0.25">
      <c r="A153" s="14"/>
      <c r="B153" s="15">
        <f>IF(A153="","",ISOWEEKNUM(A153))</f>
      </c>
      <c r="C153" s="16"/>
      <c r="D153" s="16"/>
      <c r="E153" s="17"/>
      <c r="F153" s="16"/>
      <c r="G153" s="16"/>
      <c r="H153" s="16"/>
      <c r="I153" s="16"/>
      <c r="J153" s="17"/>
    </row>
    <row r="154" ht="20" customHeight="1" spans="1:10" x14ac:dyDescent="0.25">
      <c r="A154" s="14"/>
      <c r="B154" s="15">
        <f>IF(A154="","",ISOWEEKNUM(A154))</f>
      </c>
      <c r="C154" s="16"/>
      <c r="D154" s="16"/>
      <c r="E154" s="17"/>
      <c r="F154" s="16"/>
      <c r="G154" s="16"/>
      <c r="H154" s="16"/>
      <c r="I154" s="16"/>
      <c r="J154" s="17"/>
    </row>
    <row r="155" ht="20" customHeight="1" spans="1:10" x14ac:dyDescent="0.25">
      <c r="A155" s="14"/>
      <c r="B155" s="15">
        <f>IF(A155="","",ISOWEEKNUM(A155))</f>
      </c>
      <c r="C155" s="16"/>
      <c r="D155" s="16"/>
      <c r="E155" s="17"/>
      <c r="F155" s="16"/>
      <c r="G155" s="16"/>
      <c r="H155" s="16"/>
      <c r="I155" s="16"/>
      <c r="J155" s="17"/>
    </row>
    <row r="156" ht="20" customHeight="1" spans="1:10" x14ac:dyDescent="0.25">
      <c r="A156" s="14"/>
      <c r="B156" s="15">
        <f>IF(A156="","",ISOWEEKNUM(A156))</f>
      </c>
      <c r="C156" s="16"/>
      <c r="D156" s="16"/>
      <c r="E156" s="17"/>
      <c r="F156" s="16"/>
      <c r="G156" s="16"/>
      <c r="H156" s="16"/>
      <c r="I156" s="16"/>
      <c r="J156" s="17"/>
    </row>
    <row r="157" ht="20" customHeight="1" spans="1:10" x14ac:dyDescent="0.25">
      <c r="A157" s="14"/>
      <c r="B157" s="15">
        <f>IF(A157="","",ISOWEEKNUM(A157))</f>
      </c>
      <c r="C157" s="16"/>
      <c r="D157" s="16"/>
      <c r="E157" s="17"/>
      <c r="F157" s="16"/>
      <c r="G157" s="16"/>
      <c r="H157" s="16"/>
      <c r="I157" s="16"/>
      <c r="J157" s="17"/>
    </row>
    <row r="158" ht="20" customHeight="1" spans="1:10" x14ac:dyDescent="0.25">
      <c r="A158" s="14"/>
      <c r="B158" s="15">
        <f>IF(A158="","",ISOWEEKNUM(A158))</f>
      </c>
      <c r="C158" s="16"/>
      <c r="D158" s="16"/>
      <c r="E158" s="17"/>
      <c r="F158" s="16"/>
      <c r="G158" s="16"/>
      <c r="H158" s="16"/>
      <c r="I158" s="16"/>
      <c r="J158" s="17"/>
    </row>
    <row r="159" ht="20" customHeight="1" spans="1:10" x14ac:dyDescent="0.25">
      <c r="A159" s="14"/>
      <c r="B159" s="15">
        <f>IF(A159="","",ISOWEEKNUM(A159))</f>
      </c>
      <c r="C159" s="16"/>
      <c r="D159" s="16"/>
      <c r="E159" s="17"/>
      <c r="F159" s="16"/>
      <c r="G159" s="16"/>
      <c r="H159" s="16"/>
      <c r="I159" s="16"/>
      <c r="J159" s="17"/>
    </row>
    <row r="160" ht="20" customHeight="1" spans="1:10" x14ac:dyDescent="0.25">
      <c r="A160" s="14"/>
      <c r="B160" s="15">
        <f>IF(A160="","",ISOWEEKNUM(A160))</f>
      </c>
      <c r="C160" s="16"/>
      <c r="D160" s="16"/>
      <c r="E160" s="17"/>
      <c r="F160" s="16"/>
      <c r="G160" s="16"/>
      <c r="H160" s="16"/>
      <c r="I160" s="16"/>
      <c r="J160" s="17"/>
    </row>
    <row r="161" ht="20" customHeight="1" spans="1:10" x14ac:dyDescent="0.25">
      <c r="A161" s="14"/>
      <c r="B161" s="15">
        <f>IF(A161="","",ISOWEEKNUM(A161))</f>
      </c>
      <c r="C161" s="16"/>
      <c r="D161" s="16"/>
      <c r="E161" s="17"/>
      <c r="F161" s="16"/>
      <c r="G161" s="16"/>
      <c r="H161" s="16"/>
      <c r="I161" s="16"/>
      <c r="J161" s="17"/>
    </row>
    <row r="162" ht="20" customHeight="1" spans="1:10" x14ac:dyDescent="0.25">
      <c r="A162" s="14"/>
      <c r="B162" s="15">
        <f>IF(A162="","",ISOWEEKNUM(A162))</f>
      </c>
      <c r="C162" s="16"/>
      <c r="D162" s="16"/>
      <c r="E162" s="17"/>
      <c r="F162" s="16"/>
      <c r="G162" s="16"/>
      <c r="H162" s="16"/>
      <c r="I162" s="16"/>
      <c r="J162" s="17"/>
    </row>
    <row r="163" ht="20" customHeight="1" spans="1:10" x14ac:dyDescent="0.25">
      <c r="A163" s="14"/>
      <c r="B163" s="15">
        <f>IF(A163="","",ISOWEEKNUM(A163))</f>
      </c>
      <c r="C163" s="16"/>
      <c r="D163" s="16"/>
      <c r="E163" s="17"/>
      <c r="F163" s="16"/>
      <c r="G163" s="16"/>
      <c r="H163" s="16"/>
      <c r="I163" s="16"/>
      <c r="J163" s="17"/>
    </row>
    <row r="164" ht="20" customHeight="1" spans="1:10" x14ac:dyDescent="0.25">
      <c r="A164" s="14"/>
      <c r="B164" s="15">
        <f>IF(A164="","",ISOWEEKNUM(A164))</f>
      </c>
      <c r="C164" s="16"/>
      <c r="D164" s="16"/>
      <c r="E164" s="17"/>
      <c r="F164" s="16"/>
      <c r="G164" s="16"/>
      <c r="H164" s="16"/>
      <c r="I164" s="16"/>
      <c r="J164" s="17"/>
    </row>
    <row r="165" ht="20" customHeight="1" spans="1:10" x14ac:dyDescent="0.25">
      <c r="A165" s="14"/>
      <c r="B165" s="15">
        <f>IF(A165="","",ISOWEEKNUM(A165))</f>
      </c>
      <c r="C165" s="16"/>
      <c r="D165" s="16"/>
      <c r="E165" s="17"/>
      <c r="F165" s="16"/>
      <c r="G165" s="16"/>
      <c r="H165" s="16"/>
      <c r="I165" s="16"/>
      <c r="J165" s="17"/>
    </row>
    <row r="166" ht="20" customHeight="1" spans="1:10" x14ac:dyDescent="0.25">
      <c r="A166" s="14"/>
      <c r="B166" s="15">
        <f>IF(A166="","",ISOWEEKNUM(A166))</f>
      </c>
      <c r="C166" s="16"/>
      <c r="D166" s="16"/>
      <c r="E166" s="17"/>
      <c r="F166" s="16"/>
      <c r="G166" s="16"/>
      <c r="H166" s="16"/>
      <c r="I166" s="16"/>
      <c r="J166" s="17"/>
    </row>
    <row r="167" ht="20" customHeight="1" spans="1:10" x14ac:dyDescent="0.25">
      <c r="A167" s="14"/>
      <c r="B167" s="15">
        <f>IF(A167="","",ISOWEEKNUM(A167))</f>
      </c>
      <c r="C167" s="16"/>
      <c r="D167" s="16"/>
      <c r="E167" s="17"/>
      <c r="F167" s="16"/>
      <c r="G167" s="16"/>
      <c r="H167" s="16"/>
      <c r="I167" s="16"/>
      <c r="J167" s="17"/>
    </row>
    <row r="168" ht="20" customHeight="1" spans="1:10" x14ac:dyDescent="0.25">
      <c r="A168" s="14"/>
      <c r="B168" s="15">
        <f>IF(A168="","",ISOWEEKNUM(A168))</f>
      </c>
      <c r="C168" s="16"/>
      <c r="D168" s="16"/>
      <c r="E168" s="17"/>
      <c r="F168" s="16"/>
      <c r="G168" s="16"/>
      <c r="H168" s="16"/>
      <c r="I168" s="16"/>
      <c r="J168" s="17"/>
    </row>
    <row r="169" ht="20" customHeight="1" spans="1:10" x14ac:dyDescent="0.25">
      <c r="A169" s="14"/>
      <c r="B169" s="15">
        <f>IF(A169="","",ISOWEEKNUM(A169))</f>
      </c>
      <c r="C169" s="16"/>
      <c r="D169" s="16"/>
      <c r="E169" s="17"/>
      <c r="F169" s="16"/>
      <c r="G169" s="16"/>
      <c r="H169" s="16"/>
      <c r="I169" s="16"/>
      <c r="J169" s="17"/>
    </row>
    <row r="170" ht="20" customHeight="1" spans="1:10" x14ac:dyDescent="0.25">
      <c r="A170" s="14"/>
      <c r="B170" s="15">
        <f>IF(A170="","",ISOWEEKNUM(A170))</f>
      </c>
      <c r="C170" s="16"/>
      <c r="D170" s="16"/>
      <c r="E170" s="17"/>
      <c r="F170" s="16"/>
      <c r="G170" s="16"/>
      <c r="H170" s="16"/>
      <c r="I170" s="16"/>
      <c r="J170" s="17"/>
    </row>
    <row r="171" ht="20" customHeight="1" spans="1:10" x14ac:dyDescent="0.25">
      <c r="A171" s="14"/>
      <c r="B171" s="15">
        <f>IF(A171="","",ISOWEEKNUM(A171))</f>
      </c>
      <c r="C171" s="16"/>
      <c r="D171" s="16"/>
      <c r="E171" s="17"/>
      <c r="F171" s="16"/>
      <c r="G171" s="16"/>
      <c r="H171" s="16"/>
      <c r="I171" s="16"/>
      <c r="J171" s="17"/>
    </row>
    <row r="172" ht="20" customHeight="1" spans="1:10" x14ac:dyDescent="0.25">
      <c r="A172" s="14"/>
      <c r="B172" s="15">
        <f>IF(A172="","",ISOWEEKNUM(A172))</f>
      </c>
      <c r="C172" s="16"/>
      <c r="D172" s="16"/>
      <c r="E172" s="17"/>
      <c r="F172" s="16"/>
      <c r="G172" s="16"/>
      <c r="H172" s="16"/>
      <c r="I172" s="16"/>
      <c r="J172" s="17"/>
    </row>
    <row r="173" ht="20" customHeight="1" spans="1:10" x14ac:dyDescent="0.25">
      <c r="A173" s="14"/>
      <c r="B173" s="15">
        <f>IF(A173="","",ISOWEEKNUM(A173))</f>
      </c>
      <c r="C173" s="16"/>
      <c r="D173" s="16"/>
      <c r="E173" s="17"/>
      <c r="F173" s="16"/>
      <c r="G173" s="16"/>
      <c r="H173" s="16"/>
      <c r="I173" s="16"/>
      <c r="J173" s="17"/>
    </row>
    <row r="174" ht="20" customHeight="1" spans="1:10" x14ac:dyDescent="0.25">
      <c r="A174" s="14"/>
      <c r="B174" s="15">
        <f>IF(A174="","",ISOWEEKNUM(A174))</f>
      </c>
      <c r="C174" s="16"/>
      <c r="D174" s="16"/>
      <c r="E174" s="17"/>
      <c r="F174" s="16"/>
      <c r="G174" s="16"/>
      <c r="H174" s="16"/>
      <c r="I174" s="16"/>
      <c r="J174" s="17"/>
    </row>
    <row r="175" ht="20" customHeight="1" spans="1:10" x14ac:dyDescent="0.25">
      <c r="A175" s="14"/>
      <c r="B175" s="15">
        <f>IF(A175="","",ISOWEEKNUM(A175))</f>
      </c>
      <c r="C175" s="16"/>
      <c r="D175" s="16"/>
      <c r="E175" s="17"/>
      <c r="F175" s="16"/>
      <c r="G175" s="16"/>
      <c r="H175" s="16"/>
      <c r="I175" s="16"/>
      <c r="J175" s="17"/>
    </row>
    <row r="176" ht="20" customHeight="1" spans="1:10" x14ac:dyDescent="0.25">
      <c r="A176" s="14"/>
      <c r="B176" s="15">
        <f>IF(A176="","",ISOWEEKNUM(A176))</f>
      </c>
      <c r="C176" s="16"/>
      <c r="D176" s="16"/>
      <c r="E176" s="17"/>
      <c r="F176" s="16"/>
      <c r="G176" s="16"/>
      <c r="H176" s="16"/>
      <c r="I176" s="16"/>
      <c r="J176" s="17"/>
    </row>
    <row r="177" ht="20" customHeight="1" spans="1:10" x14ac:dyDescent="0.25">
      <c r="A177" s="14"/>
      <c r="B177" s="15">
        <f>IF(A177="","",ISOWEEKNUM(A177))</f>
      </c>
      <c r="C177" s="16"/>
      <c r="D177" s="16"/>
      <c r="E177" s="17"/>
      <c r="F177" s="16"/>
      <c r="G177" s="16"/>
      <c r="H177" s="16"/>
      <c r="I177" s="16"/>
      <c r="J177" s="17"/>
    </row>
    <row r="178" ht="20" customHeight="1" spans="1:10" x14ac:dyDescent="0.25">
      <c r="A178" s="14"/>
      <c r="B178" s="15">
        <f>IF(A178="","",ISOWEEKNUM(A178))</f>
      </c>
      <c r="C178" s="16"/>
      <c r="D178" s="16"/>
      <c r="E178" s="17"/>
      <c r="F178" s="16"/>
      <c r="G178" s="16"/>
      <c r="H178" s="16"/>
      <c r="I178" s="16"/>
      <c r="J178" s="17"/>
    </row>
    <row r="179" ht="20" customHeight="1" spans="1:10" x14ac:dyDescent="0.25">
      <c r="A179" s="14"/>
      <c r="B179" s="15">
        <f>IF(A179="","",ISOWEEKNUM(A179))</f>
      </c>
      <c r="C179" s="16"/>
      <c r="D179" s="16"/>
      <c r="E179" s="17"/>
      <c r="F179" s="16"/>
      <c r="G179" s="16"/>
      <c r="H179" s="16"/>
      <c r="I179" s="16"/>
      <c r="J179" s="17"/>
    </row>
    <row r="180" ht="20" customHeight="1" spans="1:10" x14ac:dyDescent="0.25">
      <c r="A180" s="14"/>
      <c r="B180" s="15">
        <f>IF(A180="","",ISOWEEKNUM(A180))</f>
      </c>
      <c r="C180" s="16"/>
      <c r="D180" s="16"/>
      <c r="E180" s="17"/>
      <c r="F180" s="16"/>
      <c r="G180" s="16"/>
      <c r="H180" s="16"/>
      <c r="I180" s="16"/>
      <c r="J180" s="17"/>
    </row>
    <row r="181" ht="20" customHeight="1" spans="1:10" x14ac:dyDescent="0.25">
      <c r="A181" s="14"/>
      <c r="B181" s="15">
        <f>IF(A181="","",ISOWEEKNUM(A181))</f>
      </c>
      <c r="C181" s="16"/>
      <c r="D181" s="16"/>
      <c r="E181" s="17"/>
      <c r="F181" s="16"/>
      <c r="G181" s="16"/>
      <c r="H181" s="16"/>
      <c r="I181" s="16"/>
      <c r="J181" s="17"/>
    </row>
    <row r="182" ht="20" customHeight="1" spans="1:10" x14ac:dyDescent="0.25">
      <c r="A182" s="14"/>
      <c r="B182" s="15">
        <f>IF(A182="","",ISOWEEKNUM(A182))</f>
      </c>
      <c r="C182" s="16"/>
      <c r="D182" s="16"/>
      <c r="E182" s="17"/>
      <c r="F182" s="16"/>
      <c r="G182" s="16"/>
      <c r="H182" s="16"/>
      <c r="I182" s="16"/>
      <c r="J182" s="17"/>
    </row>
    <row r="183" ht="20" customHeight="1" spans="1:10" x14ac:dyDescent="0.25">
      <c r="A183" s="14"/>
      <c r="B183" s="15">
        <f>IF(A183="","",ISOWEEKNUM(A183))</f>
      </c>
      <c r="C183" s="16"/>
      <c r="D183" s="16"/>
      <c r="E183" s="17"/>
      <c r="F183" s="16"/>
      <c r="G183" s="16"/>
      <c r="H183" s="16"/>
      <c r="I183" s="16"/>
      <c r="J183" s="17"/>
    </row>
    <row r="184" ht="20" customHeight="1" spans="1:10" x14ac:dyDescent="0.25">
      <c r="A184" s="14"/>
      <c r="B184" s="15">
        <f>IF(A184="","",ISOWEEKNUM(A184))</f>
      </c>
      <c r="C184" s="16"/>
      <c r="D184" s="16"/>
      <c r="E184" s="17"/>
      <c r="F184" s="16"/>
      <c r="G184" s="16"/>
      <c r="H184" s="16"/>
      <c r="I184" s="16"/>
      <c r="J184" s="17"/>
    </row>
    <row r="185" ht="20" customHeight="1" spans="1:10" x14ac:dyDescent="0.25">
      <c r="A185" s="14"/>
      <c r="B185" s="15">
        <f>IF(A185="","",ISOWEEKNUM(A185))</f>
      </c>
      <c r="C185" s="16"/>
      <c r="D185" s="16"/>
      <c r="E185" s="17"/>
      <c r="F185" s="16"/>
      <c r="G185" s="16"/>
      <c r="H185" s="16"/>
      <c r="I185" s="16"/>
      <c r="J185" s="17"/>
    </row>
    <row r="186" ht="20" customHeight="1" spans="1:10" x14ac:dyDescent="0.25">
      <c r="A186" s="14"/>
      <c r="B186" s="15">
        <f>IF(A186="","",ISOWEEKNUM(A186))</f>
      </c>
      <c r="C186" s="16"/>
      <c r="D186" s="16"/>
      <c r="E186" s="17"/>
      <c r="F186" s="16"/>
      <c r="G186" s="16"/>
      <c r="H186" s="16"/>
      <c r="I186" s="16"/>
      <c r="J186" s="17"/>
    </row>
    <row r="187" ht="20" customHeight="1" spans="1:10" x14ac:dyDescent="0.25">
      <c r="A187" s="14"/>
      <c r="B187" s="15">
        <f>IF(A187="","",ISOWEEKNUM(A187))</f>
      </c>
      <c r="C187" s="16"/>
      <c r="D187" s="16"/>
      <c r="E187" s="17"/>
      <c r="F187" s="16"/>
      <c r="G187" s="16"/>
      <c r="H187" s="16"/>
      <c r="I187" s="16"/>
      <c r="J187" s="17"/>
    </row>
    <row r="188" ht="20" customHeight="1" spans="1:10" x14ac:dyDescent="0.25">
      <c r="A188" s="14"/>
      <c r="B188" s="15">
        <f>IF(A188="","",ISOWEEKNUM(A188))</f>
      </c>
      <c r="C188" s="16"/>
      <c r="D188" s="16"/>
      <c r="E188" s="17"/>
      <c r="F188" s="16"/>
      <c r="G188" s="16"/>
      <c r="H188" s="16"/>
      <c r="I188" s="16"/>
      <c r="J188" s="17"/>
    </row>
    <row r="189" ht="20" customHeight="1" spans="1:10" x14ac:dyDescent="0.25">
      <c r="A189" s="14"/>
      <c r="B189" s="15">
        <f>IF(A189="","",ISOWEEKNUM(A189))</f>
      </c>
      <c r="C189" s="16"/>
      <c r="D189" s="16"/>
      <c r="E189" s="17"/>
      <c r="F189" s="16"/>
      <c r="G189" s="16"/>
      <c r="H189" s="16"/>
      <c r="I189" s="16"/>
      <c r="J189" s="17"/>
    </row>
    <row r="190" ht="20" customHeight="1" spans="1:10" x14ac:dyDescent="0.25">
      <c r="A190" s="14"/>
      <c r="B190" s="15">
        <f>IF(A190="","",ISOWEEKNUM(A190))</f>
      </c>
      <c r="C190" s="16"/>
      <c r="D190" s="16"/>
      <c r="E190" s="17"/>
      <c r="F190" s="16"/>
      <c r="G190" s="16"/>
      <c r="H190" s="16"/>
      <c r="I190" s="16"/>
      <c r="J190" s="17"/>
    </row>
    <row r="191" ht="20" customHeight="1" spans="1:10" x14ac:dyDescent="0.25">
      <c r="A191" s="14"/>
      <c r="B191" s="15">
        <f>IF(A191="","",ISOWEEKNUM(A191))</f>
      </c>
      <c r="C191" s="16"/>
      <c r="D191" s="16"/>
      <c r="E191" s="17"/>
      <c r="F191" s="16"/>
      <c r="G191" s="16"/>
      <c r="H191" s="16"/>
      <c r="I191" s="16"/>
      <c r="J191" s="17"/>
    </row>
    <row r="192" ht="20" customHeight="1" spans="1:10" x14ac:dyDescent="0.25">
      <c r="A192" s="14"/>
      <c r="B192" s="15">
        <f>IF(A192="","",ISOWEEKNUM(A192))</f>
      </c>
      <c r="C192" s="16"/>
      <c r="D192" s="16"/>
      <c r="E192" s="17"/>
      <c r="F192" s="16"/>
      <c r="G192" s="16"/>
      <c r="H192" s="16"/>
      <c r="I192" s="16"/>
      <c r="J192" s="17"/>
    </row>
    <row r="193" ht="20" customHeight="1" spans="1:10" x14ac:dyDescent="0.25">
      <c r="A193" s="14"/>
      <c r="B193" s="15">
        <f>IF(A193="","",ISOWEEKNUM(A193))</f>
      </c>
      <c r="C193" s="16"/>
      <c r="D193" s="16"/>
      <c r="E193" s="17"/>
      <c r="F193" s="16"/>
      <c r="G193" s="16"/>
      <c r="H193" s="16"/>
      <c r="I193" s="16"/>
      <c r="J193" s="17"/>
    </row>
    <row r="194" ht="20" customHeight="1" spans="1:10" x14ac:dyDescent="0.25">
      <c r="A194" s="14"/>
      <c r="B194" s="15">
        <f>IF(A194="","",ISOWEEKNUM(A194))</f>
      </c>
      <c r="C194" s="16"/>
      <c r="D194" s="16"/>
      <c r="E194" s="17"/>
      <c r="F194" s="16"/>
      <c r="G194" s="16"/>
      <c r="H194" s="16"/>
      <c r="I194" s="16"/>
      <c r="J194" s="17"/>
    </row>
    <row r="195" ht="20" customHeight="1" spans="1:10" x14ac:dyDescent="0.25">
      <c r="A195" s="14"/>
      <c r="B195" s="15">
        <f>IF(A195="","",ISOWEEKNUM(A195))</f>
      </c>
      <c r="C195" s="16"/>
      <c r="D195" s="16"/>
      <c r="E195" s="17"/>
      <c r="F195" s="16"/>
      <c r="G195" s="16"/>
      <c r="H195" s="16"/>
      <c r="I195" s="16"/>
      <c r="J195" s="17"/>
    </row>
    <row r="196" ht="20" customHeight="1" spans="1:10" x14ac:dyDescent="0.25">
      <c r="A196" s="14"/>
      <c r="B196" s="15">
        <f>IF(A196="","",ISOWEEKNUM(A196))</f>
      </c>
      <c r="C196" s="16"/>
      <c r="D196" s="16"/>
      <c r="E196" s="17"/>
      <c r="F196" s="16"/>
      <c r="G196" s="16"/>
      <c r="H196" s="16"/>
      <c r="I196" s="16"/>
      <c r="J196" s="17"/>
    </row>
    <row r="197" ht="20" customHeight="1" spans="1:10" x14ac:dyDescent="0.25">
      <c r="A197" s="14"/>
      <c r="B197" s="15">
        <f>IF(A197="","",ISOWEEKNUM(A197))</f>
      </c>
      <c r="C197" s="16"/>
      <c r="D197" s="16"/>
      <c r="E197" s="17"/>
      <c r="F197" s="16"/>
      <c r="G197" s="16"/>
      <c r="H197" s="16"/>
      <c r="I197" s="16"/>
      <c r="J197" s="17"/>
    </row>
    <row r="198" ht="20" customHeight="1" spans="1:10" x14ac:dyDescent="0.25">
      <c r="A198" s="14"/>
      <c r="B198" s="15">
        <f>IF(A198="","",ISOWEEKNUM(A198))</f>
      </c>
      <c r="C198" s="16"/>
      <c r="D198" s="16"/>
      <c r="E198" s="17"/>
      <c r="F198" s="16"/>
      <c r="G198" s="16"/>
      <c r="H198" s="16"/>
      <c r="I198" s="16"/>
      <c r="J198" s="17"/>
    </row>
    <row r="199" ht="20" customHeight="1" spans="1:10" x14ac:dyDescent="0.25">
      <c r="A199" s="14"/>
      <c r="B199" s="15">
        <f>IF(A199="","",ISOWEEKNUM(A199))</f>
      </c>
      <c r="C199" s="16"/>
      <c r="D199" s="16"/>
      <c r="E199" s="17"/>
      <c r="F199" s="16"/>
      <c r="G199" s="16"/>
      <c r="H199" s="16"/>
      <c r="I199" s="16"/>
      <c r="J199" s="17"/>
    </row>
    <row r="200" ht="20" customHeight="1" spans="1:10" x14ac:dyDescent="0.25">
      <c r="A200" s="14"/>
      <c r="B200" s="15">
        <f>IF(A200="","",ISOWEEKNUM(A200))</f>
      </c>
      <c r="C200" s="16"/>
      <c r="D200" s="16"/>
      <c r="E200" s="17"/>
      <c r="F200" s="16"/>
      <c r="G200" s="16"/>
      <c r="H200" s="16"/>
      <c r="I200" s="16"/>
      <c r="J200" s="17"/>
    </row>
    <row r="201" ht="20" customHeight="1" spans="1:10" x14ac:dyDescent="0.25">
      <c r="A201" s="14"/>
      <c r="B201" s="15">
        <f>IF(A201="","",ISOWEEKNUM(A201))</f>
      </c>
      <c r="C201" s="16"/>
      <c r="D201" s="16"/>
      <c r="E201" s="17"/>
      <c r="F201" s="16"/>
      <c r="G201" s="16"/>
      <c r="H201" s="16"/>
      <c r="I201" s="16"/>
      <c r="J201" s="17"/>
    </row>
    <row r="202" ht="20" customHeight="1" spans="1:10" x14ac:dyDescent="0.25">
      <c r="A202" s="14"/>
      <c r="B202" s="15">
        <f>IF(A202="","",ISOWEEKNUM(A202))</f>
      </c>
      <c r="C202" s="16"/>
      <c r="D202" s="16"/>
      <c r="E202" s="17"/>
      <c r="F202" s="16"/>
      <c r="G202" s="16"/>
      <c r="H202" s="16"/>
      <c r="I202" s="16"/>
      <c r="J202" s="17"/>
    </row>
    <row r="203" ht="20" customHeight="1" spans="1:10" x14ac:dyDescent="0.25">
      <c r="A203" s="14"/>
      <c r="B203" s="15">
        <f>IF(A203="","",ISOWEEKNUM(A203))</f>
      </c>
      <c r="C203" s="16"/>
      <c r="D203" s="16"/>
      <c r="E203" s="17"/>
      <c r="F203" s="16"/>
      <c r="G203" s="16"/>
      <c r="H203" s="16"/>
      <c r="I203" s="16"/>
      <c r="J203" s="17"/>
    </row>
    <row r="204" ht="20" customHeight="1" spans="1:10" x14ac:dyDescent="0.25">
      <c r="A204" s="14"/>
      <c r="B204" s="15">
        <f>IF(A204="","",ISOWEEKNUM(A204))</f>
      </c>
      <c r="C204" s="16"/>
      <c r="D204" s="16"/>
      <c r="E204" s="17"/>
      <c r="F204" s="16"/>
      <c r="G204" s="16"/>
      <c r="H204" s="16"/>
      <c r="I204" s="16"/>
      <c r="J204" s="17"/>
    </row>
    <row r="205" ht="20" customHeight="1" spans="1:10" x14ac:dyDescent="0.25">
      <c r="A205" s="14"/>
      <c r="B205" s="15">
        <f>IF(A205="","",ISOWEEKNUM(A205))</f>
      </c>
      <c r="C205" s="16"/>
      <c r="D205" s="16"/>
      <c r="E205" s="17"/>
      <c r="F205" s="16"/>
      <c r="G205" s="16"/>
      <c r="H205" s="16"/>
      <c r="I205" s="16"/>
      <c r="J205" s="17"/>
    </row>
    <row r="206" ht="20" customHeight="1" spans="1:10" x14ac:dyDescent="0.25">
      <c r="A206" s="14"/>
      <c r="B206" s="15">
        <f>IF(A206="","",ISOWEEKNUM(A206))</f>
      </c>
      <c r="C206" s="16"/>
      <c r="D206" s="16"/>
      <c r="E206" s="17"/>
      <c r="F206" s="16"/>
      <c r="G206" s="16"/>
      <c r="H206" s="16"/>
      <c r="I206" s="16"/>
      <c r="J206" s="17"/>
    </row>
    <row r="207" ht="20" customHeight="1" spans="1:10" x14ac:dyDescent="0.25">
      <c r="A207" s="14"/>
      <c r="B207" s="15">
        <f>IF(A207="","",ISOWEEKNUM(A207))</f>
      </c>
      <c r="C207" s="16"/>
      <c r="D207" s="16"/>
      <c r="E207" s="17"/>
      <c r="F207" s="16"/>
      <c r="G207" s="16"/>
      <c r="H207" s="16"/>
      <c r="I207" s="16"/>
      <c r="J207" s="17"/>
    </row>
    <row r="208" ht="20" customHeight="1" spans="1:10" x14ac:dyDescent="0.25">
      <c r="A208" s="14"/>
      <c r="B208" s="15">
        <f>IF(A208="","",ISOWEEKNUM(A208))</f>
      </c>
      <c r="C208" s="16"/>
      <c r="D208" s="16"/>
      <c r="E208" s="17"/>
      <c r="F208" s="16"/>
      <c r="G208" s="16"/>
      <c r="H208" s="16"/>
      <c r="I208" s="16"/>
      <c r="J208" s="17"/>
    </row>
    <row r="209" ht="20" customHeight="1" spans="1:10" x14ac:dyDescent="0.25">
      <c r="A209" s="14"/>
      <c r="B209" s="15">
        <f>IF(A209="","",ISOWEEKNUM(A209))</f>
      </c>
      <c r="C209" s="16"/>
      <c r="D209" s="16"/>
      <c r="E209" s="17"/>
      <c r="F209" s="16"/>
      <c r="G209" s="16"/>
      <c r="H209" s="16"/>
      <c r="I209" s="16"/>
      <c r="J209" s="17"/>
    </row>
    <row r="210" ht="20" customHeight="1" spans="1:10" x14ac:dyDescent="0.25">
      <c r="A210" s="14"/>
      <c r="B210" s="15">
        <f>IF(A210="","",ISOWEEKNUM(A210))</f>
      </c>
      <c r="C210" s="16"/>
      <c r="D210" s="16"/>
      <c r="E210" s="17"/>
      <c r="F210" s="16"/>
      <c r="G210" s="16"/>
      <c r="H210" s="16"/>
      <c r="I210" s="16"/>
      <c r="J210" s="17"/>
    </row>
    <row r="211" ht="20" customHeight="1" spans="1:10" x14ac:dyDescent="0.25">
      <c r="A211" s="14"/>
      <c r="B211" s="15">
        <f>IF(A211="","",ISOWEEKNUM(A211))</f>
      </c>
      <c r="C211" s="16"/>
      <c r="D211" s="16"/>
      <c r="E211" s="17"/>
      <c r="F211" s="16"/>
      <c r="G211" s="16"/>
      <c r="H211" s="16"/>
      <c r="I211" s="16"/>
      <c r="J211" s="17"/>
    </row>
    <row r="212" ht="20" customHeight="1" spans="1:10" x14ac:dyDescent="0.25">
      <c r="A212" s="14"/>
      <c r="B212" s="15">
        <f>IF(A212="","",ISOWEEKNUM(A212))</f>
      </c>
      <c r="C212" s="16"/>
      <c r="D212" s="16"/>
      <c r="E212" s="17"/>
      <c r="F212" s="16"/>
      <c r="G212" s="16"/>
      <c r="H212" s="16"/>
      <c r="I212" s="16"/>
      <c r="J212" s="17"/>
    </row>
    <row r="213" ht="20" customHeight="1" spans="1:10" x14ac:dyDescent="0.25">
      <c r="A213" s="14"/>
      <c r="B213" s="15">
        <f>IF(A213="","",ISOWEEKNUM(A213))</f>
      </c>
      <c r="C213" s="16"/>
      <c r="D213" s="16"/>
      <c r="E213" s="17"/>
      <c r="F213" s="16"/>
      <c r="G213" s="16"/>
      <c r="H213" s="16"/>
      <c r="I213" s="16"/>
      <c r="J213" s="17"/>
    </row>
    <row r="214" ht="20" customHeight="1" spans="1:10" x14ac:dyDescent="0.25">
      <c r="A214" s="14"/>
      <c r="B214" s="15">
        <f>IF(A214="","",ISOWEEKNUM(A214))</f>
      </c>
      <c r="C214" s="16"/>
      <c r="D214" s="16"/>
      <c r="E214" s="17"/>
      <c r="F214" s="16"/>
      <c r="G214" s="16"/>
      <c r="H214" s="16"/>
      <c r="I214" s="16"/>
      <c r="J214" s="17"/>
    </row>
    <row r="215" ht="20" customHeight="1" spans="1:10" x14ac:dyDescent="0.25">
      <c r="A215" s="14"/>
      <c r="B215" s="15">
        <f>IF(A215="","",ISOWEEKNUM(A215))</f>
      </c>
      <c r="C215" s="16"/>
      <c r="D215" s="16"/>
      <c r="E215" s="17"/>
      <c r="F215" s="16"/>
      <c r="G215" s="16"/>
      <c r="H215" s="16"/>
      <c r="I215" s="16"/>
      <c r="J215" s="17"/>
    </row>
    <row r="216" ht="20" customHeight="1" spans="1:10" x14ac:dyDescent="0.25">
      <c r="A216" s="14"/>
      <c r="B216" s="15">
        <f>IF(A216="","",ISOWEEKNUM(A216))</f>
      </c>
      <c r="C216" s="16"/>
      <c r="D216" s="16"/>
      <c r="E216" s="17"/>
      <c r="F216" s="16"/>
      <c r="G216" s="16"/>
      <c r="H216" s="16"/>
      <c r="I216" s="16"/>
      <c r="J216" s="17"/>
    </row>
    <row r="217" ht="20" customHeight="1" spans="1:10" x14ac:dyDescent="0.25">
      <c r="A217" s="14"/>
      <c r="B217" s="15">
        <f>IF(A217="","",ISOWEEKNUM(A217))</f>
      </c>
      <c r="C217" s="16"/>
      <c r="D217" s="16"/>
      <c r="E217" s="17"/>
      <c r="F217" s="16"/>
      <c r="G217" s="16"/>
      <c r="H217" s="16"/>
      <c r="I217" s="16"/>
      <c r="J217" s="17"/>
    </row>
    <row r="218" ht="20" customHeight="1" spans="1:10" x14ac:dyDescent="0.25">
      <c r="A218" s="14"/>
      <c r="B218" s="15">
        <f>IF(A218="","",ISOWEEKNUM(A218))</f>
      </c>
      <c r="C218" s="16"/>
      <c r="D218" s="16"/>
      <c r="E218" s="17"/>
      <c r="F218" s="16"/>
      <c r="G218" s="16"/>
      <c r="H218" s="16"/>
      <c r="I218" s="16"/>
      <c r="J218" s="17"/>
    </row>
    <row r="219" ht="20" customHeight="1" spans="1:10" x14ac:dyDescent="0.25">
      <c r="A219" s="14"/>
      <c r="B219" s="15">
        <f>IF(A219="","",ISOWEEKNUM(A219))</f>
      </c>
      <c r="C219" s="16"/>
      <c r="D219" s="16"/>
      <c r="E219" s="17"/>
      <c r="F219" s="16"/>
      <c r="G219" s="16"/>
      <c r="H219" s="16"/>
      <c r="I219" s="16"/>
      <c r="J219" s="17"/>
    </row>
    <row r="220" ht="20" customHeight="1" spans="1:10" x14ac:dyDescent="0.25">
      <c r="A220" s="14"/>
      <c r="B220" s="15">
        <f>IF(A220="","",ISOWEEKNUM(A220))</f>
      </c>
      <c r="C220" s="16"/>
      <c r="D220" s="16"/>
      <c r="E220" s="17"/>
      <c r="F220" s="16"/>
      <c r="G220" s="16"/>
      <c r="H220" s="16"/>
      <c r="I220" s="16"/>
      <c r="J220" s="17"/>
    </row>
    <row r="221" ht="20" customHeight="1" spans="1:10" x14ac:dyDescent="0.25">
      <c r="A221" s="14"/>
      <c r="B221" s="15">
        <f>IF(A221="","",ISOWEEKNUM(A221))</f>
      </c>
      <c r="C221" s="16"/>
      <c r="D221" s="16"/>
      <c r="E221" s="17"/>
      <c r="F221" s="16"/>
      <c r="G221" s="16"/>
      <c r="H221" s="16"/>
      <c r="I221" s="16"/>
      <c r="J221" s="17"/>
    </row>
    <row r="222" ht="20" customHeight="1" spans="1:10" x14ac:dyDescent="0.25">
      <c r="A222" s="14"/>
      <c r="B222" s="15">
        <f>IF(A222="","",ISOWEEKNUM(A222))</f>
      </c>
      <c r="C222" s="16"/>
      <c r="D222" s="16"/>
      <c r="E222" s="17"/>
      <c r="F222" s="16"/>
      <c r="G222" s="16"/>
      <c r="H222" s="16"/>
      <c r="I222" s="16"/>
      <c r="J222" s="17"/>
    </row>
    <row r="223" ht="20" customHeight="1" spans="1:10" x14ac:dyDescent="0.25">
      <c r="A223" s="14"/>
      <c r="B223" s="15">
        <f>IF(A223="","",ISOWEEKNUM(A223))</f>
      </c>
      <c r="C223" s="16"/>
      <c r="D223" s="16"/>
      <c r="E223" s="17"/>
      <c r="F223" s="16"/>
      <c r="G223" s="16"/>
      <c r="H223" s="16"/>
      <c r="I223" s="16"/>
      <c r="J223" s="17"/>
    </row>
    <row r="224" ht="20" customHeight="1" spans="1:10" x14ac:dyDescent="0.25">
      <c r="A224" s="14"/>
      <c r="B224" s="15">
        <f>IF(A224="","",ISOWEEKNUM(A224))</f>
      </c>
      <c r="C224" s="16"/>
      <c r="D224" s="16"/>
      <c r="E224" s="17"/>
      <c r="F224" s="16"/>
      <c r="G224" s="16"/>
      <c r="H224" s="16"/>
      <c r="I224" s="16"/>
      <c r="J224" s="17"/>
    </row>
    <row r="225" ht="20" customHeight="1" spans="1:10" x14ac:dyDescent="0.25">
      <c r="A225" s="14"/>
      <c r="B225" s="15">
        <f>IF(A225="","",ISOWEEKNUM(A225))</f>
      </c>
      <c r="C225" s="16"/>
      <c r="D225" s="16"/>
      <c r="E225" s="17"/>
      <c r="F225" s="16"/>
      <c r="G225" s="16"/>
      <c r="H225" s="16"/>
      <c r="I225" s="16"/>
      <c r="J225" s="17"/>
    </row>
    <row r="226" ht="20" customHeight="1" spans="1:10" x14ac:dyDescent="0.25">
      <c r="A226" s="14"/>
      <c r="B226" s="15">
        <f>IF(A226="","",ISOWEEKNUM(A226))</f>
      </c>
      <c r="C226" s="16"/>
      <c r="D226" s="16"/>
      <c r="E226" s="17"/>
      <c r="F226" s="16"/>
      <c r="G226" s="16"/>
      <c r="H226" s="16"/>
      <c r="I226" s="16"/>
      <c r="J226" s="17"/>
    </row>
    <row r="227" ht="20" customHeight="1" spans="1:10" x14ac:dyDescent="0.25">
      <c r="A227" s="14"/>
      <c r="B227" s="15">
        <f>IF(A227="","",ISOWEEKNUM(A227))</f>
      </c>
      <c r="C227" s="16"/>
      <c r="D227" s="16"/>
      <c r="E227" s="17"/>
      <c r="F227" s="16"/>
      <c r="G227" s="16"/>
      <c r="H227" s="16"/>
      <c r="I227" s="16"/>
      <c r="J227" s="17"/>
    </row>
    <row r="228" ht="20" customHeight="1" spans="1:10" x14ac:dyDescent="0.25">
      <c r="A228" s="14"/>
      <c r="B228" s="15">
        <f>IF(A228="","",ISOWEEKNUM(A228))</f>
      </c>
      <c r="C228" s="16"/>
      <c r="D228" s="16"/>
      <c r="E228" s="17"/>
      <c r="F228" s="16"/>
      <c r="G228" s="16"/>
      <c r="H228" s="16"/>
      <c r="I228" s="16"/>
      <c r="J228" s="17"/>
    </row>
    <row r="229" ht="20" customHeight="1" spans="1:10" x14ac:dyDescent="0.25">
      <c r="A229" s="14"/>
      <c r="B229" s="15">
        <f>IF(A229="","",ISOWEEKNUM(A229))</f>
      </c>
      <c r="C229" s="16"/>
      <c r="D229" s="16"/>
      <c r="E229" s="17"/>
      <c r="F229" s="16"/>
      <c r="G229" s="16"/>
      <c r="H229" s="16"/>
      <c r="I229" s="16"/>
      <c r="J229" s="17"/>
    </row>
    <row r="230" ht="20" customHeight="1" spans="1:10" x14ac:dyDescent="0.25">
      <c r="A230" s="14"/>
      <c r="B230" s="15">
        <f>IF(A230="","",ISOWEEKNUM(A230))</f>
      </c>
      <c r="C230" s="16"/>
      <c r="D230" s="16"/>
      <c r="E230" s="17"/>
      <c r="F230" s="16"/>
      <c r="G230" s="16"/>
      <c r="H230" s="16"/>
      <c r="I230" s="16"/>
      <c r="J230" s="17"/>
    </row>
    <row r="231" ht="20" customHeight="1" spans="1:10" x14ac:dyDescent="0.25">
      <c r="A231" s="14"/>
      <c r="B231" s="15">
        <f>IF(A231="","",ISOWEEKNUM(A231))</f>
      </c>
      <c r="C231" s="16"/>
      <c r="D231" s="16"/>
      <c r="E231" s="17"/>
      <c r="F231" s="16"/>
      <c r="G231" s="16"/>
      <c r="H231" s="16"/>
      <c r="I231" s="16"/>
      <c r="J231" s="17"/>
    </row>
    <row r="232" ht="20" customHeight="1" spans="1:10" x14ac:dyDescent="0.25">
      <c r="A232" s="14"/>
      <c r="B232" s="15">
        <f>IF(A232="","",ISOWEEKNUM(A232))</f>
      </c>
      <c r="C232" s="16"/>
      <c r="D232" s="16"/>
      <c r="E232" s="17"/>
      <c r="F232" s="16"/>
      <c r="G232" s="16"/>
      <c r="H232" s="16"/>
      <c r="I232" s="16"/>
      <c r="J232" s="17"/>
    </row>
    <row r="233" ht="20" customHeight="1" spans="1:10" x14ac:dyDescent="0.25">
      <c r="A233" s="14"/>
      <c r="B233" s="15">
        <f>IF(A233="","",ISOWEEKNUM(A233))</f>
      </c>
      <c r="C233" s="16"/>
      <c r="D233" s="16"/>
      <c r="E233" s="17"/>
      <c r="F233" s="16"/>
      <c r="G233" s="16"/>
      <c r="H233" s="16"/>
      <c r="I233" s="16"/>
      <c r="J233" s="17"/>
    </row>
    <row r="234" ht="20" customHeight="1" spans="1:10" x14ac:dyDescent="0.25">
      <c r="A234" s="14"/>
      <c r="B234" s="15">
        <f>IF(A234="","",ISOWEEKNUM(A234))</f>
      </c>
      <c r="C234" s="16"/>
      <c r="D234" s="16"/>
      <c r="E234" s="17"/>
      <c r="F234" s="16"/>
      <c r="G234" s="16"/>
      <c r="H234" s="16"/>
      <c r="I234" s="16"/>
      <c r="J234" s="17"/>
    </row>
    <row r="235" ht="20" customHeight="1" spans="1:10" x14ac:dyDescent="0.25">
      <c r="A235" s="14"/>
      <c r="B235" s="15">
        <f>IF(A235="","",ISOWEEKNUM(A235))</f>
      </c>
      <c r="C235" s="16"/>
      <c r="D235" s="16"/>
      <c r="E235" s="17"/>
      <c r="F235" s="16"/>
      <c r="G235" s="16"/>
      <c r="H235" s="16"/>
      <c r="I235" s="16"/>
      <c r="J235" s="17"/>
    </row>
    <row r="236" ht="20" customHeight="1" spans="1:10" x14ac:dyDescent="0.25">
      <c r="A236" s="14"/>
      <c r="B236" s="15">
        <f>IF(A236="","",ISOWEEKNUM(A236))</f>
      </c>
      <c r="C236" s="16"/>
      <c r="D236" s="16"/>
      <c r="E236" s="17"/>
      <c r="F236" s="16"/>
      <c r="G236" s="16"/>
      <c r="H236" s="16"/>
      <c r="I236" s="16"/>
      <c r="J236" s="17"/>
    </row>
    <row r="237" ht="20" customHeight="1" spans="1:10" x14ac:dyDescent="0.25">
      <c r="A237" s="14"/>
      <c r="B237" s="15">
        <f>IF(A237="","",ISOWEEKNUM(A237))</f>
      </c>
      <c r="C237" s="16"/>
      <c r="D237" s="16"/>
      <c r="E237" s="17"/>
      <c r="F237" s="16"/>
      <c r="G237" s="16"/>
      <c r="H237" s="16"/>
      <c r="I237" s="16"/>
      <c r="J237" s="17"/>
    </row>
    <row r="238" ht="20" customHeight="1" spans="1:10" x14ac:dyDescent="0.25">
      <c r="A238" s="14"/>
      <c r="B238" s="15">
        <f>IF(A238="","",ISOWEEKNUM(A238))</f>
      </c>
      <c r="C238" s="16"/>
      <c r="D238" s="16"/>
      <c r="E238" s="17"/>
      <c r="F238" s="16"/>
      <c r="G238" s="16"/>
      <c r="H238" s="16"/>
      <c r="I238" s="16"/>
      <c r="J238" s="17"/>
    </row>
    <row r="239" ht="20" customHeight="1" spans="1:10" x14ac:dyDescent="0.25">
      <c r="A239" s="14"/>
      <c r="B239" s="15">
        <f>IF(A239="","",ISOWEEKNUM(A239))</f>
      </c>
      <c r="C239" s="16"/>
      <c r="D239" s="16"/>
      <c r="E239" s="17"/>
      <c r="F239" s="16"/>
      <c r="G239" s="16"/>
      <c r="H239" s="16"/>
      <c r="I239" s="16"/>
      <c r="J239" s="17"/>
    </row>
    <row r="240" ht="20" customHeight="1" spans="1:10" x14ac:dyDescent="0.25">
      <c r="A240" s="14"/>
      <c r="B240" s="15">
        <f>IF(A240="","",ISOWEEKNUM(A240))</f>
      </c>
      <c r="C240" s="16"/>
      <c r="D240" s="16"/>
      <c r="E240" s="17"/>
      <c r="F240" s="16"/>
      <c r="G240" s="16"/>
      <c r="H240" s="16"/>
      <c r="I240" s="16"/>
      <c r="J240" s="17"/>
    </row>
    <row r="241" ht="20" customHeight="1" spans="1:10" x14ac:dyDescent="0.25">
      <c r="A241" s="14"/>
      <c r="B241" s="15">
        <f>IF(A241="","",ISOWEEKNUM(A241))</f>
      </c>
      <c r="C241" s="16"/>
      <c r="D241" s="16"/>
      <c r="E241" s="17"/>
      <c r="F241" s="16"/>
      <c r="G241" s="16"/>
      <c r="H241" s="16"/>
      <c r="I241" s="16"/>
      <c r="J241" s="17"/>
    </row>
    <row r="242" ht="20" customHeight="1" spans="1:10" x14ac:dyDescent="0.25">
      <c r="A242" s="14"/>
      <c r="B242" s="15">
        <f>IF(A242="","",ISOWEEKNUM(A242))</f>
      </c>
      <c r="C242" s="16"/>
      <c r="D242" s="16"/>
      <c r="E242" s="17"/>
      <c r="F242" s="16"/>
      <c r="G242" s="16"/>
      <c r="H242" s="16"/>
      <c r="I242" s="16"/>
      <c r="J242" s="17"/>
    </row>
    <row r="243" ht="20" customHeight="1" spans="1:10" x14ac:dyDescent="0.25">
      <c r="A243" s="14"/>
      <c r="B243" s="15">
        <f>IF(A243="","",ISOWEEKNUM(A243))</f>
      </c>
      <c r="C243" s="16"/>
      <c r="D243" s="16"/>
      <c r="E243" s="17"/>
      <c r="F243" s="16"/>
      <c r="G243" s="16"/>
      <c r="H243" s="16"/>
      <c r="I243" s="16"/>
      <c r="J243" s="17"/>
    </row>
    <row r="244" ht="20" customHeight="1" spans="1:10" x14ac:dyDescent="0.25">
      <c r="A244" s="14"/>
      <c r="B244" s="15">
        <f>IF(A244="","",ISOWEEKNUM(A244))</f>
      </c>
      <c r="C244" s="16"/>
      <c r="D244" s="16"/>
      <c r="E244" s="17"/>
      <c r="F244" s="16"/>
      <c r="G244" s="16"/>
      <c r="H244" s="16"/>
      <c r="I244" s="16"/>
      <c r="J244" s="17"/>
    </row>
    <row r="245" ht="20" customHeight="1" spans="1:10" x14ac:dyDescent="0.25">
      <c r="A245" s="14"/>
      <c r="B245" s="15">
        <f>IF(A245="","",ISOWEEKNUM(A245))</f>
      </c>
      <c r="C245" s="16"/>
      <c r="D245" s="16"/>
      <c r="E245" s="17"/>
      <c r="F245" s="16"/>
      <c r="G245" s="16"/>
      <c r="H245" s="16"/>
      <c r="I245" s="16"/>
      <c r="J245" s="17"/>
    </row>
    <row r="246" ht="20" customHeight="1" spans="1:10" x14ac:dyDescent="0.25">
      <c r="A246" s="14"/>
      <c r="B246" s="15">
        <f>IF(A246="","",ISOWEEKNUM(A246))</f>
      </c>
      <c r="C246" s="16"/>
      <c r="D246" s="16"/>
      <c r="E246" s="17"/>
      <c r="F246" s="16"/>
      <c r="G246" s="16"/>
      <c r="H246" s="16"/>
      <c r="I246" s="16"/>
      <c r="J246" s="17"/>
    </row>
    <row r="247" ht="20" customHeight="1" spans="1:10" x14ac:dyDescent="0.25">
      <c r="A247" s="14"/>
      <c r="B247" s="15">
        <f>IF(A247="","",ISOWEEKNUM(A247))</f>
      </c>
      <c r="C247" s="16"/>
      <c r="D247" s="16"/>
      <c r="E247" s="17"/>
      <c r="F247" s="16"/>
      <c r="G247" s="16"/>
      <c r="H247" s="16"/>
      <c r="I247" s="16"/>
      <c r="J247" s="17"/>
    </row>
    <row r="248" ht="20" customHeight="1" spans="1:10" x14ac:dyDescent="0.25">
      <c r="A248" s="14"/>
      <c r="B248" s="15">
        <f>IF(A248="","",ISOWEEKNUM(A248))</f>
      </c>
      <c r="C248" s="16"/>
      <c r="D248" s="16"/>
      <c r="E248" s="17"/>
      <c r="F248" s="16"/>
      <c r="G248" s="16"/>
      <c r="H248" s="16"/>
      <c r="I248" s="16"/>
      <c r="J248" s="17"/>
    </row>
    <row r="249" ht="20" customHeight="1" spans="1:10" x14ac:dyDescent="0.25">
      <c r="A249" s="14"/>
      <c r="B249" s="15">
        <f>IF(A249="","",ISOWEEKNUM(A249))</f>
      </c>
      <c r="C249" s="16"/>
      <c r="D249" s="16"/>
      <c r="E249" s="17"/>
      <c r="F249" s="16"/>
      <c r="G249" s="16"/>
      <c r="H249" s="16"/>
      <c r="I249" s="16"/>
      <c r="J249" s="17"/>
    </row>
    <row r="250" ht="20" customHeight="1" spans="1:10" x14ac:dyDescent="0.25">
      <c r="A250" s="14"/>
      <c r="B250" s="15">
        <f>IF(A250="","",ISOWEEKNUM(A250))</f>
      </c>
      <c r="C250" s="16"/>
      <c r="D250" s="16"/>
      <c r="E250" s="17"/>
      <c r="F250" s="16"/>
      <c r="G250" s="16"/>
      <c r="H250" s="16"/>
      <c r="I250" s="16"/>
      <c r="J250" s="17"/>
    </row>
    <row r="251" ht="20" customHeight="1" spans="1:10" x14ac:dyDescent="0.25">
      <c r="A251" s="14"/>
      <c r="B251" s="15">
        <f>IF(A251="","",ISOWEEKNUM(A251))</f>
      </c>
      <c r="C251" s="16"/>
      <c r="D251" s="16"/>
      <c r="E251" s="17"/>
      <c r="F251" s="16"/>
      <c r="G251" s="16"/>
      <c r="H251" s="16"/>
      <c r="I251" s="16"/>
      <c r="J251" s="17"/>
    </row>
    <row r="252" ht="20" customHeight="1" spans="1:10" x14ac:dyDescent="0.25">
      <c r="A252" s="14"/>
      <c r="B252" s="15">
        <f>IF(A252="","",ISOWEEKNUM(A252))</f>
      </c>
      <c r="C252" s="16"/>
      <c r="D252" s="16"/>
      <c r="E252" s="17"/>
      <c r="F252" s="16"/>
      <c r="G252" s="16"/>
      <c r="H252" s="16"/>
      <c r="I252" s="16"/>
      <c r="J252" s="17"/>
    </row>
    <row r="253" ht="20" customHeight="1" spans="1:10" x14ac:dyDescent="0.25">
      <c r="A253" s="14"/>
      <c r="B253" s="15">
        <f>IF(A253="","",ISOWEEKNUM(A253))</f>
      </c>
      <c r="C253" s="16"/>
      <c r="D253" s="16"/>
      <c r="E253" s="17"/>
      <c r="F253" s="16"/>
      <c r="G253" s="16"/>
      <c r="H253" s="16"/>
      <c r="I253" s="16"/>
      <c r="J253" s="17"/>
    </row>
    <row r="254" ht="20" customHeight="1" spans="1:10" x14ac:dyDescent="0.25">
      <c r="A254" s="14"/>
      <c r="B254" s="15">
        <f>IF(A254="","",ISOWEEKNUM(A254))</f>
      </c>
      <c r="C254" s="16"/>
      <c r="D254" s="16"/>
      <c r="E254" s="17"/>
      <c r="F254" s="16"/>
      <c r="G254" s="16"/>
      <c r="H254" s="16"/>
      <c r="I254" s="16"/>
      <c r="J254" s="17"/>
    </row>
    <row r="255" ht="20" customHeight="1" spans="1:10" x14ac:dyDescent="0.25">
      <c r="A255" s="14"/>
      <c r="B255" s="15">
        <f>IF(A255="","",ISOWEEKNUM(A255))</f>
      </c>
      <c r="C255" s="16"/>
      <c r="D255" s="16"/>
      <c r="E255" s="17"/>
      <c r="F255" s="16"/>
      <c r="G255" s="16"/>
      <c r="H255" s="16"/>
      <c r="I255" s="16"/>
      <c r="J255" s="17"/>
    </row>
    <row r="256" ht="20" customHeight="1" spans="1:10" x14ac:dyDescent="0.25">
      <c r="A256" s="14"/>
      <c r="B256" s="15">
        <f>IF(A256="","",ISOWEEKNUM(A256))</f>
      </c>
      <c r="C256" s="16"/>
      <c r="D256" s="16"/>
      <c r="E256" s="17"/>
      <c r="F256" s="16"/>
      <c r="G256" s="16"/>
      <c r="H256" s="16"/>
      <c r="I256" s="16"/>
      <c r="J256" s="17"/>
    </row>
    <row r="257" ht="20" customHeight="1" spans="1:10" x14ac:dyDescent="0.25">
      <c r="A257" s="14"/>
      <c r="B257" s="15">
        <f>IF(A257="","",ISOWEEKNUM(A257))</f>
      </c>
      <c r="C257" s="16"/>
      <c r="D257" s="16"/>
      <c r="E257" s="17"/>
      <c r="F257" s="16"/>
      <c r="G257" s="16"/>
      <c r="H257" s="16"/>
      <c r="I257" s="16"/>
      <c r="J257" s="17"/>
    </row>
    <row r="258" ht="20" customHeight="1" spans="1:10" x14ac:dyDescent="0.25">
      <c r="A258" s="14"/>
      <c r="B258" s="15">
        <f>IF(A258="","",ISOWEEKNUM(A258))</f>
      </c>
      <c r="C258" s="16"/>
      <c r="D258" s="16"/>
      <c r="E258" s="17"/>
      <c r="F258" s="16"/>
      <c r="G258" s="16"/>
      <c r="H258" s="16"/>
      <c r="I258" s="16"/>
      <c r="J258" s="17"/>
    </row>
    <row r="259" ht="20" customHeight="1" spans="1:10" x14ac:dyDescent="0.25">
      <c r="A259" s="14"/>
      <c r="B259" s="15">
        <f>IF(A259="","",ISOWEEKNUM(A259))</f>
      </c>
      <c r="C259" s="16"/>
      <c r="D259" s="16"/>
      <c r="E259" s="17"/>
      <c r="F259" s="16"/>
      <c r="G259" s="16"/>
      <c r="H259" s="16"/>
      <c r="I259" s="16"/>
      <c r="J259" s="17"/>
    </row>
    <row r="260" ht="20" customHeight="1" spans="1:10" x14ac:dyDescent="0.25">
      <c r="A260" s="14"/>
      <c r="B260" s="15">
        <f>IF(A260="","",ISOWEEKNUM(A260))</f>
      </c>
      <c r="C260" s="16"/>
      <c r="D260" s="16"/>
      <c r="E260" s="17"/>
      <c r="F260" s="16"/>
      <c r="G260" s="16"/>
      <c r="H260" s="16"/>
      <c r="I260" s="16"/>
      <c r="J260" s="17"/>
    </row>
    <row r="261" ht="20" customHeight="1" spans="1:10" x14ac:dyDescent="0.25">
      <c r="A261" s="14"/>
      <c r="B261" s="15">
        <f>IF(A261="","",ISOWEEKNUM(A261))</f>
      </c>
      <c r="C261" s="16"/>
      <c r="D261" s="16"/>
      <c r="E261" s="17"/>
      <c r="F261" s="16"/>
      <c r="G261" s="16"/>
      <c r="H261" s="16"/>
      <c r="I261" s="16"/>
      <c r="J261" s="17"/>
    </row>
    <row r="262" ht="20" customHeight="1" spans="1:10" x14ac:dyDescent="0.25">
      <c r="A262" s="14"/>
      <c r="B262" s="15">
        <f>IF(A262="","",ISOWEEKNUM(A262))</f>
      </c>
      <c r="C262" s="16"/>
      <c r="D262" s="16"/>
      <c r="E262" s="17"/>
      <c r="F262" s="16"/>
      <c r="G262" s="16"/>
      <c r="H262" s="16"/>
      <c r="I262" s="16"/>
      <c r="J262" s="17"/>
    </row>
    <row r="263" ht="20" customHeight="1" spans="1:10" x14ac:dyDescent="0.25">
      <c r="A263" s="14"/>
      <c r="B263" s="15">
        <f>IF(A263="","",ISOWEEKNUM(A263))</f>
      </c>
      <c r="C263" s="16"/>
      <c r="D263" s="16"/>
      <c r="E263" s="17"/>
      <c r="F263" s="16"/>
      <c r="G263" s="16"/>
      <c r="H263" s="16"/>
      <c r="I263" s="16"/>
      <c r="J263" s="17"/>
    </row>
    <row r="264" ht="20" customHeight="1" spans="1:10" x14ac:dyDescent="0.25">
      <c r="A264" s="14"/>
      <c r="B264" s="15">
        <f>IF(A264="","",ISOWEEKNUM(A264))</f>
      </c>
      <c r="C264" s="16"/>
      <c r="D264" s="16"/>
      <c r="E264" s="17"/>
      <c r="F264" s="16"/>
      <c r="G264" s="16"/>
      <c r="H264" s="16"/>
      <c r="I264" s="16"/>
      <c r="J264" s="17"/>
    </row>
    <row r="265" ht="20" customHeight="1" spans="1:10" x14ac:dyDescent="0.25">
      <c r="A265" s="14"/>
      <c r="B265" s="15">
        <f>IF(A265="","",ISOWEEKNUM(A265))</f>
      </c>
      <c r="C265" s="16"/>
      <c r="D265" s="16"/>
      <c r="E265" s="17"/>
      <c r="F265" s="16"/>
      <c r="G265" s="16"/>
      <c r="H265" s="16"/>
      <c r="I265" s="16"/>
      <c r="J265" s="17"/>
    </row>
    <row r="266" ht="20" customHeight="1" spans="1:10" x14ac:dyDescent="0.25">
      <c r="A266" s="14"/>
      <c r="B266" s="15">
        <f>IF(A266="","",ISOWEEKNUM(A266))</f>
      </c>
      <c r="C266" s="16"/>
      <c r="D266" s="16"/>
      <c r="E266" s="17"/>
      <c r="F266" s="16"/>
      <c r="G266" s="16"/>
      <c r="H266" s="16"/>
      <c r="I266" s="16"/>
      <c r="J266" s="17"/>
    </row>
    <row r="267" ht="20" customHeight="1" spans="1:10" x14ac:dyDescent="0.25">
      <c r="A267" s="14"/>
      <c r="B267" s="15">
        <f>IF(A267="","",ISOWEEKNUM(A267))</f>
      </c>
      <c r="C267" s="16"/>
      <c r="D267" s="16"/>
      <c r="E267" s="17"/>
      <c r="F267" s="16"/>
      <c r="G267" s="16"/>
      <c r="H267" s="16"/>
      <c r="I267" s="16"/>
      <c r="J267" s="17"/>
    </row>
    <row r="268" ht="20" customHeight="1" spans="1:10" x14ac:dyDescent="0.25">
      <c r="A268" s="14"/>
      <c r="B268" s="15">
        <f>IF(A268="","",ISOWEEKNUM(A268))</f>
      </c>
      <c r="C268" s="16"/>
      <c r="D268" s="16"/>
      <c r="E268" s="17"/>
      <c r="F268" s="16"/>
      <c r="G268" s="16"/>
      <c r="H268" s="16"/>
      <c r="I268" s="16"/>
      <c r="J268" s="17"/>
    </row>
    <row r="269" ht="20" customHeight="1" spans="1:10" x14ac:dyDescent="0.25">
      <c r="A269" s="14"/>
      <c r="B269" s="15">
        <f>IF(A269="","",ISOWEEKNUM(A269))</f>
      </c>
      <c r="C269" s="16"/>
      <c r="D269" s="16"/>
      <c r="E269" s="17"/>
      <c r="F269" s="16"/>
      <c r="G269" s="16"/>
      <c r="H269" s="16"/>
      <c r="I269" s="16"/>
      <c r="J269" s="17"/>
    </row>
    <row r="270" ht="20" customHeight="1" spans="1:10" x14ac:dyDescent="0.25">
      <c r="A270" s="14"/>
      <c r="B270" s="15">
        <f>IF(A270="","",ISOWEEKNUM(A270))</f>
      </c>
      <c r="C270" s="16"/>
      <c r="D270" s="16"/>
      <c r="E270" s="17"/>
      <c r="F270" s="16"/>
      <c r="G270" s="16"/>
      <c r="H270" s="16"/>
      <c r="I270" s="16"/>
      <c r="J270" s="17"/>
    </row>
    <row r="271" ht="20" customHeight="1" spans="1:10" x14ac:dyDescent="0.25">
      <c r="A271" s="14"/>
      <c r="B271" s="15">
        <f>IF(A271="","",ISOWEEKNUM(A271))</f>
      </c>
      <c r="C271" s="16"/>
      <c r="D271" s="16"/>
      <c r="E271" s="17"/>
      <c r="F271" s="16"/>
      <c r="G271" s="16"/>
      <c r="H271" s="16"/>
      <c r="I271" s="16"/>
      <c r="J271" s="17"/>
    </row>
    <row r="272" ht="20" customHeight="1" spans="1:10" x14ac:dyDescent="0.25">
      <c r="A272" s="14"/>
      <c r="B272" s="15">
        <f>IF(A272="","",ISOWEEKNUM(A272))</f>
      </c>
      <c r="C272" s="16"/>
      <c r="D272" s="16"/>
      <c r="E272" s="17"/>
      <c r="F272" s="16"/>
      <c r="G272" s="16"/>
      <c r="H272" s="16"/>
      <c r="I272" s="16"/>
      <c r="J272" s="17"/>
    </row>
    <row r="273" ht="20" customHeight="1" spans="1:10" x14ac:dyDescent="0.25">
      <c r="A273" s="14"/>
      <c r="B273" s="15">
        <f>IF(A273="","",ISOWEEKNUM(A273))</f>
      </c>
      <c r="C273" s="16"/>
      <c r="D273" s="16"/>
      <c r="E273" s="17"/>
      <c r="F273" s="16"/>
      <c r="G273" s="16"/>
      <c r="H273" s="16"/>
      <c r="I273" s="16"/>
      <c r="J273" s="17"/>
    </row>
    <row r="274" ht="20" customHeight="1" spans="1:10" x14ac:dyDescent="0.25">
      <c r="A274" s="14"/>
      <c r="B274" s="15">
        <f>IF(A274="","",ISOWEEKNUM(A274))</f>
      </c>
      <c r="C274" s="16"/>
      <c r="D274" s="16"/>
      <c r="E274" s="17"/>
      <c r="F274" s="16"/>
      <c r="G274" s="16"/>
      <c r="H274" s="16"/>
      <c r="I274" s="16"/>
      <c r="J274" s="17"/>
    </row>
    <row r="275" ht="20" customHeight="1" spans="1:10" x14ac:dyDescent="0.25">
      <c r="A275" s="14"/>
      <c r="B275" s="15">
        <f>IF(A275="","",ISOWEEKNUM(A275))</f>
      </c>
      <c r="C275" s="16"/>
      <c r="D275" s="16"/>
      <c r="E275" s="17"/>
      <c r="F275" s="16"/>
      <c r="G275" s="16"/>
      <c r="H275" s="16"/>
      <c r="I275" s="16"/>
      <c r="J275" s="17"/>
    </row>
    <row r="276" ht="20" customHeight="1" spans="1:10" x14ac:dyDescent="0.25">
      <c r="A276" s="14"/>
      <c r="B276" s="15">
        <f>IF(A276="","",ISOWEEKNUM(A276))</f>
      </c>
      <c r="C276" s="16"/>
      <c r="D276" s="16"/>
      <c r="E276" s="17"/>
      <c r="F276" s="16"/>
      <c r="G276" s="16"/>
      <c r="H276" s="16"/>
      <c r="I276" s="16"/>
      <c r="J276" s="17"/>
    </row>
    <row r="277" ht="20" customHeight="1" spans="1:10" x14ac:dyDescent="0.25">
      <c r="A277" s="14"/>
      <c r="B277" s="15">
        <f>IF(A277="","",ISOWEEKNUM(A277))</f>
      </c>
      <c r="C277" s="16"/>
      <c r="D277" s="16"/>
      <c r="E277" s="17"/>
      <c r="F277" s="16"/>
      <c r="G277" s="16"/>
      <c r="H277" s="16"/>
      <c r="I277" s="16"/>
      <c r="J277" s="17"/>
    </row>
    <row r="278" ht="20" customHeight="1" spans="1:10" x14ac:dyDescent="0.25">
      <c r="A278" s="14"/>
      <c r="B278" s="15">
        <f>IF(A278="","",ISOWEEKNUM(A278))</f>
      </c>
      <c r="C278" s="16"/>
      <c r="D278" s="16"/>
      <c r="E278" s="17"/>
      <c r="F278" s="16"/>
      <c r="G278" s="16"/>
      <c r="H278" s="16"/>
      <c r="I278" s="16"/>
      <c r="J278" s="17"/>
    </row>
    <row r="279" ht="20" customHeight="1" spans="1:10" x14ac:dyDescent="0.25">
      <c r="A279" s="14"/>
      <c r="B279" s="15">
        <f>IF(A279="","",ISOWEEKNUM(A279))</f>
      </c>
      <c r="C279" s="16"/>
      <c r="D279" s="16"/>
      <c r="E279" s="17"/>
      <c r="F279" s="16"/>
      <c r="G279" s="16"/>
      <c r="H279" s="16"/>
      <c r="I279" s="16"/>
      <c r="J279" s="17"/>
    </row>
    <row r="280" ht="20" customHeight="1" spans="1:10" x14ac:dyDescent="0.25">
      <c r="A280" s="14"/>
      <c r="B280" s="15">
        <f>IF(A280="","",ISOWEEKNUM(A280))</f>
      </c>
      <c r="C280" s="16"/>
      <c r="D280" s="16"/>
      <c r="E280" s="17"/>
      <c r="F280" s="16"/>
      <c r="G280" s="16"/>
      <c r="H280" s="16"/>
      <c r="I280" s="16"/>
      <c r="J280" s="17"/>
    </row>
    <row r="281" ht="20" customHeight="1" spans="1:10" x14ac:dyDescent="0.25">
      <c r="A281" s="14"/>
      <c r="B281" s="15">
        <f>IF(A281="","",ISOWEEKNUM(A281))</f>
      </c>
      <c r="C281" s="16"/>
      <c r="D281" s="16"/>
      <c r="E281" s="17"/>
      <c r="F281" s="16"/>
      <c r="G281" s="16"/>
      <c r="H281" s="16"/>
      <c r="I281" s="16"/>
      <c r="J281" s="17"/>
    </row>
    <row r="282" ht="20" customHeight="1" spans="1:10" x14ac:dyDescent="0.25">
      <c r="A282" s="14"/>
      <c r="B282" s="15">
        <f>IF(A282="","",ISOWEEKNUM(A282))</f>
      </c>
      <c r="C282" s="16"/>
      <c r="D282" s="16"/>
      <c r="E282" s="17"/>
      <c r="F282" s="16"/>
      <c r="G282" s="16"/>
      <c r="H282" s="16"/>
      <c r="I282" s="16"/>
      <c r="J282" s="17"/>
    </row>
    <row r="283" ht="20" customHeight="1" spans="1:10" x14ac:dyDescent="0.25">
      <c r="A283" s="14"/>
      <c r="B283" s="15">
        <f>IF(A283="","",ISOWEEKNUM(A283))</f>
      </c>
      <c r="C283" s="16"/>
      <c r="D283" s="16"/>
      <c r="E283" s="17"/>
      <c r="F283" s="16"/>
      <c r="G283" s="16"/>
      <c r="H283" s="16"/>
      <c r="I283" s="16"/>
      <c r="J283" s="17"/>
    </row>
    <row r="284" ht="20" customHeight="1" spans="1:10" x14ac:dyDescent="0.25">
      <c r="A284" s="14"/>
      <c r="B284" s="15">
        <f>IF(A284="","",ISOWEEKNUM(A284))</f>
      </c>
      <c r="C284" s="16"/>
      <c r="D284" s="16"/>
      <c r="E284" s="17"/>
      <c r="F284" s="16"/>
      <c r="G284" s="16"/>
      <c r="H284" s="16"/>
      <c r="I284" s="16"/>
      <c r="J284" s="17"/>
    </row>
    <row r="285" ht="20" customHeight="1" spans="1:10" x14ac:dyDescent="0.25">
      <c r="A285" s="14"/>
      <c r="B285" s="15">
        <f>IF(A285="","",ISOWEEKNUM(A285))</f>
      </c>
      <c r="C285" s="16"/>
      <c r="D285" s="16"/>
      <c r="E285" s="17"/>
      <c r="F285" s="16"/>
      <c r="G285" s="16"/>
      <c r="H285" s="16"/>
      <c r="I285" s="16"/>
      <c r="J285" s="17"/>
    </row>
    <row r="286" ht="20" customHeight="1" spans="1:10" x14ac:dyDescent="0.25">
      <c r="A286" s="14"/>
      <c r="B286" s="15">
        <f>IF(A286="","",ISOWEEKNUM(A286))</f>
      </c>
      <c r="C286" s="16"/>
      <c r="D286" s="16"/>
      <c r="E286" s="17"/>
      <c r="F286" s="16"/>
      <c r="G286" s="16"/>
      <c r="H286" s="16"/>
      <c r="I286" s="16"/>
      <c r="J286" s="17"/>
    </row>
    <row r="287" ht="20" customHeight="1" spans="1:10" x14ac:dyDescent="0.25">
      <c r="A287" s="14"/>
      <c r="B287" s="15">
        <f>IF(A287="","",ISOWEEKNUM(A287))</f>
      </c>
      <c r="C287" s="16"/>
      <c r="D287" s="16"/>
      <c r="E287" s="17"/>
      <c r="F287" s="16"/>
      <c r="G287" s="16"/>
      <c r="H287" s="16"/>
      <c r="I287" s="16"/>
      <c r="J287" s="17"/>
    </row>
    <row r="288" ht="20" customHeight="1" spans="1:10" x14ac:dyDescent="0.25">
      <c r="A288" s="14"/>
      <c r="B288" s="15">
        <f>IF(A288="","",ISOWEEKNUM(A288))</f>
      </c>
      <c r="C288" s="16"/>
      <c r="D288" s="16"/>
      <c r="E288" s="17"/>
      <c r="F288" s="16"/>
      <c r="G288" s="16"/>
      <c r="H288" s="16"/>
      <c r="I288" s="16"/>
      <c r="J288" s="17"/>
    </row>
    <row r="289" ht="20" customHeight="1" spans="1:10" x14ac:dyDescent="0.25">
      <c r="A289" s="14"/>
      <c r="B289" s="15">
        <f>IF(A289="","",ISOWEEKNUM(A289))</f>
      </c>
      <c r="C289" s="16"/>
      <c r="D289" s="16"/>
      <c r="E289" s="17"/>
      <c r="F289" s="16"/>
      <c r="G289" s="16"/>
      <c r="H289" s="16"/>
      <c r="I289" s="16"/>
      <c r="J289" s="17"/>
    </row>
    <row r="290" ht="20" customHeight="1" spans="1:10" x14ac:dyDescent="0.25">
      <c r="A290" s="14"/>
      <c r="B290" s="15">
        <f>IF(A290="","",ISOWEEKNUM(A290))</f>
      </c>
      <c r="C290" s="16"/>
      <c r="D290" s="16"/>
      <c r="E290" s="17"/>
      <c r="F290" s="16"/>
      <c r="G290" s="16"/>
      <c r="H290" s="16"/>
      <c r="I290" s="16"/>
      <c r="J290" s="17"/>
    </row>
    <row r="291" ht="20" customHeight="1" spans="1:10" x14ac:dyDescent="0.25">
      <c r="A291" s="14"/>
      <c r="B291" s="15">
        <f>IF(A291="","",ISOWEEKNUM(A291))</f>
      </c>
      <c r="C291" s="16"/>
      <c r="D291" s="16"/>
      <c r="E291" s="17"/>
      <c r="F291" s="16"/>
      <c r="G291" s="16"/>
      <c r="H291" s="16"/>
      <c r="I291" s="16"/>
      <c r="J291" s="17"/>
    </row>
    <row r="292" ht="20" customHeight="1" spans="1:10" x14ac:dyDescent="0.25">
      <c r="A292" s="14"/>
      <c r="B292" s="15">
        <f>IF(A292="","",ISOWEEKNUM(A292))</f>
      </c>
      <c r="C292" s="16"/>
      <c r="D292" s="16"/>
      <c r="E292" s="17"/>
      <c r="F292" s="16"/>
      <c r="G292" s="16"/>
      <c r="H292" s="16"/>
      <c r="I292" s="16"/>
      <c r="J292" s="17"/>
    </row>
    <row r="293" ht="20" customHeight="1" spans="1:10" x14ac:dyDescent="0.25">
      <c r="A293" s="14"/>
      <c r="B293" s="15">
        <f>IF(A293="","",ISOWEEKNUM(A293))</f>
      </c>
      <c r="C293" s="16"/>
      <c r="D293" s="16"/>
      <c r="E293" s="17"/>
      <c r="F293" s="16"/>
      <c r="G293" s="16"/>
      <c r="H293" s="16"/>
      <c r="I293" s="16"/>
      <c r="J293" s="17"/>
    </row>
    <row r="294" ht="20" customHeight="1" spans="1:10" x14ac:dyDescent="0.25">
      <c r="A294" s="14"/>
      <c r="B294" s="15">
        <f>IF(A294="","",ISOWEEKNUM(A294))</f>
      </c>
      <c r="C294" s="16"/>
      <c r="D294" s="16"/>
      <c r="E294" s="17"/>
      <c r="F294" s="16"/>
      <c r="G294" s="16"/>
      <c r="H294" s="16"/>
      <c r="I294" s="16"/>
      <c r="J294" s="17"/>
    </row>
    <row r="295" ht="20" customHeight="1" spans="1:10" x14ac:dyDescent="0.25">
      <c r="A295" s="14"/>
      <c r="B295" s="15">
        <f>IF(A295="","",ISOWEEKNUM(A295))</f>
      </c>
      <c r="C295" s="16"/>
      <c r="D295" s="16"/>
      <c r="E295" s="17"/>
      <c r="F295" s="16"/>
      <c r="G295" s="16"/>
      <c r="H295" s="16"/>
      <c r="I295" s="16"/>
      <c r="J295" s="17"/>
    </row>
    <row r="296" ht="20" customHeight="1" spans="1:10" x14ac:dyDescent="0.25">
      <c r="A296" s="14"/>
      <c r="B296" s="15">
        <f>IF(A296="","",ISOWEEKNUM(A296))</f>
      </c>
      <c r="C296" s="16"/>
      <c r="D296" s="16"/>
      <c r="E296" s="17"/>
      <c r="F296" s="16"/>
      <c r="G296" s="16"/>
      <c r="H296" s="16"/>
      <c r="I296" s="16"/>
      <c r="J296" s="17"/>
    </row>
    <row r="297" ht="20" customHeight="1" spans="1:10" x14ac:dyDescent="0.25">
      <c r="A297" s="14"/>
      <c r="B297" s="15">
        <f>IF(A297="","",ISOWEEKNUM(A297))</f>
      </c>
      <c r="C297" s="16"/>
      <c r="D297" s="16"/>
      <c r="E297" s="17"/>
      <c r="F297" s="16"/>
      <c r="G297" s="16"/>
      <c r="H297" s="16"/>
      <c r="I297" s="16"/>
      <c r="J297" s="17"/>
    </row>
    <row r="298" ht="20" customHeight="1" spans="1:10" x14ac:dyDescent="0.25">
      <c r="A298" s="14"/>
      <c r="B298" s="15">
        <f>IF(A298="","",ISOWEEKNUM(A298))</f>
      </c>
      <c r="C298" s="16"/>
      <c r="D298" s="16"/>
      <c r="E298" s="17"/>
      <c r="F298" s="16"/>
      <c r="G298" s="16"/>
      <c r="H298" s="16"/>
      <c r="I298" s="16"/>
      <c r="J298" s="17"/>
    </row>
    <row r="299" ht="20" customHeight="1" spans="1:10" x14ac:dyDescent="0.25">
      <c r="A299" s="14"/>
      <c r="B299" s="15">
        <f>IF(A299="","",ISOWEEKNUM(A299))</f>
      </c>
      <c r="C299" s="16"/>
      <c r="D299" s="16"/>
      <c r="E299" s="17"/>
      <c r="F299" s="16"/>
      <c r="G299" s="16"/>
      <c r="H299" s="16"/>
      <c r="I299" s="16"/>
      <c r="J299" s="17"/>
    </row>
    <row r="300" ht="20" customHeight="1" spans="1:10" x14ac:dyDescent="0.25">
      <c r="A300" s="14"/>
      <c r="B300" s="15">
        <f>IF(A300="","",ISOWEEKNUM(A300))</f>
      </c>
      <c r="C300" s="16"/>
      <c r="D300" s="16"/>
      <c r="E300" s="17"/>
      <c r="F300" s="16"/>
      <c r="G300" s="16"/>
      <c r="H300" s="16"/>
      <c r="I300" s="16"/>
      <c r="J300" s="17"/>
    </row>
    <row r="301" ht="20" customHeight="1" spans="1:10" x14ac:dyDescent="0.25">
      <c r="A301" s="14"/>
      <c r="B301" s="15">
        <f>IF(A301="","",ISOWEEKNUM(A301))</f>
      </c>
      <c r="C301" s="16"/>
      <c r="D301" s="16"/>
      <c r="E301" s="17"/>
      <c r="F301" s="16"/>
      <c r="G301" s="16"/>
      <c r="H301" s="16"/>
      <c r="I301" s="16"/>
      <c r="J301" s="17"/>
    </row>
    <row r="302" ht="20" customHeight="1" spans="1:10" x14ac:dyDescent="0.25">
      <c r="A302" s="14"/>
      <c r="B302" s="15">
        <f>IF(A302="","",ISOWEEKNUM(A302))</f>
      </c>
      <c r="C302" s="16"/>
      <c r="D302" s="16"/>
      <c r="E302" s="17"/>
      <c r="F302" s="16"/>
      <c r="G302" s="16"/>
      <c r="H302" s="16"/>
      <c r="I302" s="16"/>
      <c r="J302" s="17"/>
    </row>
    <row r="303" ht="20" customHeight="1" spans="1:10" x14ac:dyDescent="0.25">
      <c r="A303" s="14"/>
      <c r="B303" s="15">
        <f>IF(A303="","",ISOWEEKNUM(A303))</f>
      </c>
      <c r="C303" s="16"/>
      <c r="D303" s="16"/>
      <c r="E303" s="17"/>
      <c r="F303" s="16"/>
      <c r="G303" s="16"/>
      <c r="H303" s="16"/>
      <c r="I303" s="16"/>
      <c r="J303" s="17"/>
    </row>
    <row r="304" ht="20" customHeight="1" spans="1:10" x14ac:dyDescent="0.25">
      <c r="A304" s="14"/>
      <c r="B304" s="15">
        <f>IF(A304="","",ISOWEEKNUM(A304))</f>
      </c>
      <c r="C304" s="16"/>
      <c r="D304" s="16"/>
      <c r="E304" s="17"/>
      <c r="F304" s="16"/>
      <c r="G304" s="16"/>
      <c r="H304" s="16"/>
      <c r="I304" s="16"/>
      <c r="J304" s="17"/>
    </row>
  </sheetData>
  <autoFilter ref="A4:J304"/>
  <conditionalFormatting sqref="H5:H304">
    <cfRule type="containsText" dxfId="0" priority="1">
      <formula>NOT(ISERROR(SEARCH("Idea",H5)))</formula>
    </cfRule>
    <cfRule type="containsText" dxfId="1" priority="2">
      <formula>NOT(ISERROR(SEARCH("Drafting",H5)))</formula>
    </cfRule>
    <cfRule type="containsText" dxfId="2" priority="3">
      <formula>NOT(ISERROR(SEARCH("In review",H5)))</formula>
    </cfRule>
    <cfRule type="containsText" dxfId="3" priority="4">
      <formula>NOT(ISERROR(SEARCH("Approved",H5)))</formula>
    </cfRule>
    <cfRule type="containsText" dxfId="4" priority="5">
      <formula>NOT(ISERROR(SEARCH("Scheduled",H5)))</formula>
    </cfRule>
    <cfRule type="containsText" dxfId="5" priority="6">
      <formula>NOT(ISERROR(SEARCH("Published",H5)))</formula>
    </cfRule>
  </conditionalFormatting>
  <dataValidations count="12">
    <dataValidation type="date" operator="greaterThan" allowBlank="1" showErrorMessage="1" errorTitle="Date" error="Type a date, for example 2026-11-03." sqref="A10:A304">
      <formula1>36526</formula1>
    </dataValidation>
    <dataValidation type="date" operator="greaterThan" allowBlank="1" showErrorMessage="1" errorTitle="Date" error="Type a date, for example 2026-11-03." sqref="A5:A304">
      <formula1>36526</formula1>
    </dataValidation>
    <dataValidation type="list" allowBlank="1" sqref="C10:C304">
      <formula1>Lists!$A$2:$A$30</formula1>
    </dataValidation>
    <dataValidation type="list" allowBlank="1" sqref="C5:C304">
      <formula1>Lists!$A$2:$A$30</formula1>
    </dataValidation>
    <dataValidation type="list" allowBlank="1" sqref="D10:D304">
      <formula1>Lists!$B$2:$B$30</formula1>
    </dataValidation>
    <dataValidation type="list" allowBlank="1" sqref="D5:D304">
      <formula1>Lists!$B$2:$B$30</formula1>
    </dataValidation>
    <dataValidation type="list" allowBlank="1" sqref="F10:F304">
      <formula1>Lists!$C$2:$C$30</formula1>
    </dataValidation>
    <dataValidation type="list" allowBlank="1" sqref="F5:F304">
      <formula1>Lists!$C$2:$C$30</formula1>
    </dataValidation>
    <dataValidation type="list" allowBlank="1" sqref="G10:G304">
      <formula1>Lists!$E$2:$E$30</formula1>
    </dataValidation>
    <dataValidation type="list" allowBlank="1" sqref="G5:G304">
      <formula1>Lists!$E$2:$E$30</formula1>
    </dataValidation>
    <dataValidation type="list" allowBlank="1" sqref="H10:H304">
      <formula1>Lists!$D$2:$D$30</formula1>
    </dataValidation>
    <dataValidation type="list" allowBlank="1" sqref="H5:H304">
      <formula1>Lists!$D$2:$D$30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3E"/>
  </sheetPr>
  <dimension ref="A1:F17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30" customWidth="1"/>
    <col min="3" max="3" width="34" customWidth="1"/>
    <col min="4" max="4" width="15" customWidth="1"/>
    <col min="5" max="6" width="12" customWidth="1"/>
  </cols>
  <sheetData>
    <row r="1" ht="32" customHeight="1" spans="1:1" x14ac:dyDescent="0.25">
      <c r="A1" s="12" t="s">
        <v>31</v>
      </c>
    </row>
    <row r="2" ht="18" customHeight="1" spans="1:1" x14ac:dyDescent="0.25">
      <c r="A2" s="2" t="s">
        <v>32</v>
      </c>
    </row>
    <row r="3" spans="1:3" x14ac:dyDescent="0.25">
      <c r="A3" s="5" t="s">
        <v>33</v>
      </c>
      <c r="C3" s="18">
        <v>2027</v>
      </c>
    </row>
    <row r="5" ht="24" customHeight="1" spans="1:6" x14ac:dyDescent="0.25">
      <c r="A5" s="13" t="s">
        <v>34</v>
      </c>
      <c r="B5" s="13" t="s">
        <v>35</v>
      </c>
      <c r="C5" s="13" t="s">
        <v>36</v>
      </c>
      <c r="D5" s="13" t="s">
        <v>37</v>
      </c>
      <c r="E5" s="13" t="s">
        <v>18</v>
      </c>
      <c r="F5" s="13" t="s">
        <v>38</v>
      </c>
    </row>
    <row r="6" ht="30" customHeight="1" spans="1:6" x14ac:dyDescent="0.25">
      <c r="A6" s="19" t="s">
        <v>39</v>
      </c>
      <c r="B6" s="20"/>
      <c r="C6" s="20"/>
      <c r="D6" s="21">
        <f>COUNTIFS('Content plan'!$A$5:$A$304,"&gt;="&amp;DATE($C$3,1,1),'Content plan'!$A$5:$A$304,"&lt;="&amp;EOMONTH(DATE($C$3,1,1),0))</f>
      </c>
      <c r="E6" s="21">
        <f>COUNTIFS('Content plan'!$A$5:$A$304,"&gt;="&amp;DATE($C$3,1,1),'Content plan'!$A$5:$A$304,"&lt;="&amp;EOMONTH(DATE($C$3,1,1),0),'Content plan'!$H$5:$H$304,"Published")</f>
      </c>
      <c r="F6" s="21">
        <f>D6-E6</f>
      </c>
    </row>
    <row r="7" ht="30" customHeight="1" spans="1:6" x14ac:dyDescent="0.25">
      <c r="A7" s="19" t="s">
        <v>40</v>
      </c>
      <c r="B7" s="20"/>
      <c r="C7" s="20"/>
      <c r="D7" s="21">
        <f>COUNTIFS('Content plan'!$A$5:$A$304,"&gt;="&amp;DATE($C$3,2,1),'Content plan'!$A$5:$A$304,"&lt;="&amp;EOMONTH(DATE($C$3,2,1),0))</f>
      </c>
      <c r="E7" s="21">
        <f>COUNTIFS('Content plan'!$A$5:$A$304,"&gt;="&amp;DATE($C$3,2,1),'Content plan'!$A$5:$A$304,"&lt;="&amp;EOMONTH(DATE($C$3,2,1),0),'Content plan'!$H$5:$H$304,"Published")</f>
      </c>
      <c r="F7" s="21">
        <f>D7-E7</f>
      </c>
    </row>
    <row r="8" ht="30" customHeight="1" spans="1:6" x14ac:dyDescent="0.25">
      <c r="A8" s="19" t="s">
        <v>41</v>
      </c>
      <c r="B8" s="20"/>
      <c r="C8" s="20"/>
      <c r="D8" s="21">
        <f>COUNTIFS('Content plan'!$A$5:$A$304,"&gt;="&amp;DATE($C$3,3,1),'Content plan'!$A$5:$A$304,"&lt;="&amp;EOMONTH(DATE($C$3,3,1),0))</f>
      </c>
      <c r="E8" s="21">
        <f>COUNTIFS('Content plan'!$A$5:$A$304,"&gt;="&amp;DATE($C$3,3,1),'Content plan'!$A$5:$A$304,"&lt;="&amp;EOMONTH(DATE($C$3,3,1),0),'Content plan'!$H$5:$H$304,"Published")</f>
      </c>
      <c r="F8" s="21">
        <f>D8-E8</f>
      </c>
    </row>
    <row r="9" ht="30" customHeight="1" spans="1:6" x14ac:dyDescent="0.25">
      <c r="A9" s="19" t="s">
        <v>42</v>
      </c>
      <c r="B9" s="20"/>
      <c r="C9" s="20"/>
      <c r="D9" s="21">
        <f>COUNTIFS('Content plan'!$A$5:$A$304,"&gt;="&amp;DATE($C$3,4,1),'Content plan'!$A$5:$A$304,"&lt;="&amp;EOMONTH(DATE($C$3,4,1),0))</f>
      </c>
      <c r="E9" s="21">
        <f>COUNTIFS('Content plan'!$A$5:$A$304,"&gt;="&amp;DATE($C$3,4,1),'Content plan'!$A$5:$A$304,"&lt;="&amp;EOMONTH(DATE($C$3,4,1),0),'Content plan'!$H$5:$H$304,"Published")</f>
      </c>
      <c r="F9" s="21">
        <f>D9-E9</f>
      </c>
    </row>
    <row r="10" ht="30" customHeight="1" spans="1:6" x14ac:dyDescent="0.25">
      <c r="A10" s="19" t="s">
        <v>43</v>
      </c>
      <c r="B10" s="20"/>
      <c r="C10" s="20"/>
      <c r="D10" s="21">
        <f>COUNTIFS('Content plan'!$A$5:$A$304,"&gt;="&amp;DATE($C$3,5,1),'Content plan'!$A$5:$A$304,"&lt;="&amp;EOMONTH(DATE($C$3,5,1),0))</f>
      </c>
      <c r="E10" s="21">
        <f>COUNTIFS('Content plan'!$A$5:$A$304,"&gt;="&amp;DATE($C$3,5,1),'Content plan'!$A$5:$A$304,"&lt;="&amp;EOMONTH(DATE($C$3,5,1),0),'Content plan'!$H$5:$H$304,"Published")</f>
      </c>
      <c r="F10" s="21">
        <f>D10-E10</f>
      </c>
    </row>
    <row r="11" ht="30" customHeight="1" spans="1:6" x14ac:dyDescent="0.25">
      <c r="A11" s="19" t="s">
        <v>44</v>
      </c>
      <c r="B11" s="20"/>
      <c r="C11" s="20"/>
      <c r="D11" s="21">
        <f>COUNTIFS('Content plan'!$A$5:$A$304,"&gt;="&amp;DATE($C$3,6,1),'Content plan'!$A$5:$A$304,"&lt;="&amp;EOMONTH(DATE($C$3,6,1),0))</f>
      </c>
      <c r="E11" s="21">
        <f>COUNTIFS('Content plan'!$A$5:$A$304,"&gt;="&amp;DATE($C$3,6,1),'Content plan'!$A$5:$A$304,"&lt;="&amp;EOMONTH(DATE($C$3,6,1),0),'Content plan'!$H$5:$H$304,"Published")</f>
      </c>
      <c r="F11" s="21">
        <f>D11-E11</f>
      </c>
    </row>
    <row r="12" ht="30" customHeight="1" spans="1:6" x14ac:dyDescent="0.25">
      <c r="A12" s="19" t="s">
        <v>45</v>
      </c>
      <c r="B12" s="20"/>
      <c r="C12" s="20"/>
      <c r="D12" s="21">
        <f>COUNTIFS('Content plan'!$A$5:$A$304,"&gt;="&amp;DATE($C$3,7,1),'Content plan'!$A$5:$A$304,"&lt;="&amp;EOMONTH(DATE($C$3,7,1),0))</f>
      </c>
      <c r="E12" s="21">
        <f>COUNTIFS('Content plan'!$A$5:$A$304,"&gt;="&amp;DATE($C$3,7,1),'Content plan'!$A$5:$A$304,"&lt;="&amp;EOMONTH(DATE($C$3,7,1),0),'Content plan'!$H$5:$H$304,"Published")</f>
      </c>
      <c r="F12" s="21">
        <f>D12-E12</f>
      </c>
    </row>
    <row r="13" ht="30" customHeight="1" spans="1:6" x14ac:dyDescent="0.25">
      <c r="A13" s="19" t="s">
        <v>46</v>
      </c>
      <c r="B13" s="20"/>
      <c r="C13" s="20"/>
      <c r="D13" s="21">
        <f>COUNTIFS('Content plan'!$A$5:$A$304,"&gt;="&amp;DATE($C$3,8,1),'Content plan'!$A$5:$A$304,"&lt;="&amp;EOMONTH(DATE($C$3,8,1),0))</f>
      </c>
      <c r="E13" s="21">
        <f>COUNTIFS('Content plan'!$A$5:$A$304,"&gt;="&amp;DATE($C$3,8,1),'Content plan'!$A$5:$A$304,"&lt;="&amp;EOMONTH(DATE($C$3,8,1),0),'Content plan'!$H$5:$H$304,"Published")</f>
      </c>
      <c r="F13" s="21">
        <f>D13-E13</f>
      </c>
    </row>
    <row r="14" ht="30" customHeight="1" spans="1:6" x14ac:dyDescent="0.25">
      <c r="A14" s="19" t="s">
        <v>47</v>
      </c>
      <c r="B14" s="20"/>
      <c r="C14" s="20"/>
      <c r="D14" s="21">
        <f>COUNTIFS('Content plan'!$A$5:$A$304,"&gt;="&amp;DATE($C$3,9,1),'Content plan'!$A$5:$A$304,"&lt;="&amp;EOMONTH(DATE($C$3,9,1),0))</f>
      </c>
      <c r="E14" s="21">
        <f>COUNTIFS('Content plan'!$A$5:$A$304,"&gt;="&amp;DATE($C$3,9,1),'Content plan'!$A$5:$A$304,"&lt;="&amp;EOMONTH(DATE($C$3,9,1),0),'Content plan'!$H$5:$H$304,"Published")</f>
      </c>
      <c r="F14" s="21">
        <f>D14-E14</f>
      </c>
    </row>
    <row r="15" ht="30" customHeight="1" spans="1:6" x14ac:dyDescent="0.25">
      <c r="A15" s="19" t="s">
        <v>48</v>
      </c>
      <c r="B15" s="20"/>
      <c r="C15" s="20"/>
      <c r="D15" s="21">
        <f>COUNTIFS('Content plan'!$A$5:$A$304,"&gt;="&amp;DATE($C$3,10,1),'Content plan'!$A$5:$A$304,"&lt;="&amp;EOMONTH(DATE($C$3,10,1),0))</f>
      </c>
      <c r="E15" s="21">
        <f>COUNTIFS('Content plan'!$A$5:$A$304,"&gt;="&amp;DATE($C$3,10,1),'Content plan'!$A$5:$A$304,"&lt;="&amp;EOMONTH(DATE($C$3,10,1),0),'Content plan'!$H$5:$H$304,"Published")</f>
      </c>
      <c r="F15" s="21">
        <f>D15-E15</f>
      </c>
    </row>
    <row r="16" ht="30" customHeight="1" spans="1:6" x14ac:dyDescent="0.25">
      <c r="A16" s="19" t="s">
        <v>49</v>
      </c>
      <c r="B16" s="20"/>
      <c r="C16" s="20"/>
      <c r="D16" s="21">
        <f>COUNTIFS('Content plan'!$A$5:$A$304,"&gt;="&amp;DATE($C$3,11,1),'Content plan'!$A$5:$A$304,"&lt;="&amp;EOMONTH(DATE($C$3,11,1),0))</f>
      </c>
      <c r="E16" s="21">
        <f>COUNTIFS('Content plan'!$A$5:$A$304,"&gt;="&amp;DATE($C$3,11,1),'Content plan'!$A$5:$A$304,"&lt;="&amp;EOMONTH(DATE($C$3,11,1),0),'Content plan'!$H$5:$H$304,"Published")</f>
      </c>
      <c r="F16" s="21">
        <f>D16-E16</f>
      </c>
    </row>
    <row r="17" ht="30" customHeight="1" spans="1:6" x14ac:dyDescent="0.25">
      <c r="A17" s="19" t="s">
        <v>50</v>
      </c>
      <c r="B17" s="20"/>
      <c r="C17" s="20"/>
      <c r="D17" s="21">
        <f>COUNTIFS('Content plan'!$A$5:$A$304,"&gt;="&amp;DATE($C$3,12,1),'Content plan'!$A$5:$A$304,"&lt;="&amp;EOMONTH(DATE($C$3,12,1),0))</f>
      </c>
      <c r="E17" s="21">
        <f>COUNTIFS('Content plan'!$A$5:$A$304,"&gt;="&amp;DATE($C$3,12,1),'Content plan'!$A$5:$A$304,"&lt;="&amp;EOMONTH(DATE($C$3,12,1),0),'Content plan'!$H$5:$H$304,"Published")</f>
      </c>
      <c r="F17" s="21">
        <f>D17-E17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C878"/>
  </sheetPr>
  <dimension ref="A1:J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3" max="4" width="14" customWidth="1"/>
    <col min="5" max="5" width="40" customWidth="1"/>
    <col min="6" max="6" width="13" customWidth="1"/>
    <col min="7" max="7" width="14" customWidth="1"/>
    <col min="8" max="8" width="13" customWidth="1"/>
    <col min="9" max="9" width="26" customWidth="1"/>
    <col min="10" max="10" width="30" customWidth="1"/>
  </cols>
  <sheetData>
    <row r="1" ht="32" customHeight="1" spans="1:1" x14ac:dyDescent="0.25">
      <c r="A1" s="12" t="s">
        <v>51</v>
      </c>
    </row>
    <row r="2" ht="18" customHeight="1" spans="1:1" x14ac:dyDescent="0.25">
      <c r="A2" s="2" t="s">
        <v>52</v>
      </c>
    </row>
    <row r="4" ht="24" customHeight="1" spans="1:10" x14ac:dyDescent="0.25">
      <c r="A4" s="13" t="s">
        <v>21</v>
      </c>
      <c r="B4" s="13" t="s">
        <v>22</v>
      </c>
      <c r="C4" s="13" t="s">
        <v>23</v>
      </c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13" t="s">
        <v>29</v>
      </c>
      <c r="J4" s="13" t="s">
        <v>30</v>
      </c>
    </row>
    <row r="5" ht="22" customHeight="1" spans="1:10" x14ac:dyDescent="0.25">
      <c r="A5" s="14">
        <v>46328.5</v>
      </c>
      <c r="B5" s="15">
        <f>ISOWEEKNUM(A5)</f>
      </c>
      <c r="C5" s="16" t="s">
        <v>53</v>
      </c>
      <c r="D5" s="16" t="s">
        <v>54</v>
      </c>
      <c r="E5" s="17" t="s">
        <v>55</v>
      </c>
      <c r="F5" s="16" t="s">
        <v>56</v>
      </c>
      <c r="G5" s="16" t="s">
        <v>57</v>
      </c>
      <c r="H5" s="22" t="s">
        <v>18</v>
      </c>
      <c r="I5" s="16" t="s">
        <v>58</v>
      </c>
      <c r="J5" s="17" t="s">
        <v>59</v>
      </c>
    </row>
    <row r="6" ht="22" customHeight="1" spans="1:10" x14ac:dyDescent="0.25">
      <c r="A6" s="14">
        <v>46329.5</v>
      </c>
      <c r="B6" s="15">
        <f>ISOWEEKNUM(A6)</f>
      </c>
      <c r="C6" s="16" t="s">
        <v>60</v>
      </c>
      <c r="D6" s="16" t="s">
        <v>61</v>
      </c>
      <c r="E6" s="17" t="s">
        <v>62</v>
      </c>
      <c r="F6" s="16" t="s">
        <v>63</v>
      </c>
      <c r="G6" s="16" t="s">
        <v>64</v>
      </c>
      <c r="H6" s="22" t="s">
        <v>18</v>
      </c>
      <c r="I6" s="16" t="s">
        <v>58</v>
      </c>
      <c r="J6" s="17" t="s">
        <v>65</v>
      </c>
    </row>
    <row r="7" ht="22" customHeight="1" spans="1:10" x14ac:dyDescent="0.25">
      <c r="A7" s="14">
        <v>46331.5</v>
      </c>
      <c r="B7" s="15">
        <f>ISOWEEKNUM(A7)</f>
      </c>
      <c r="C7" s="16" t="s">
        <v>66</v>
      </c>
      <c r="D7" s="16" t="s">
        <v>67</v>
      </c>
      <c r="E7" s="17" t="s">
        <v>68</v>
      </c>
      <c r="F7" s="16" t="s">
        <v>69</v>
      </c>
      <c r="G7" s="16" t="s">
        <v>57</v>
      </c>
      <c r="H7" s="23" t="s">
        <v>17</v>
      </c>
      <c r="I7" s="16" t="s">
        <v>58</v>
      </c>
      <c r="J7" s="17" t="s">
        <v>58</v>
      </c>
    </row>
    <row r="8" ht="22" customHeight="1" spans="1:10" x14ac:dyDescent="0.25">
      <c r="A8" s="14">
        <v>46335.5</v>
      </c>
      <c r="B8" s="15">
        <f>ISOWEEKNUM(A8)</f>
      </c>
      <c r="C8" s="16" t="s">
        <v>70</v>
      </c>
      <c r="D8" s="16" t="s">
        <v>71</v>
      </c>
      <c r="E8" s="17" t="s">
        <v>72</v>
      </c>
      <c r="F8" s="16" t="s">
        <v>73</v>
      </c>
      <c r="G8" s="16" t="s">
        <v>74</v>
      </c>
      <c r="H8" s="24" t="s">
        <v>16</v>
      </c>
      <c r="I8" s="16" t="s">
        <v>58</v>
      </c>
      <c r="J8" s="17" t="s">
        <v>75</v>
      </c>
    </row>
    <row r="9" ht="22" customHeight="1" spans="1:10" x14ac:dyDescent="0.25">
      <c r="A9" s="14">
        <v>46336.5</v>
      </c>
      <c r="B9" s="15">
        <f>ISOWEEKNUM(A9)</f>
      </c>
      <c r="C9" s="16" t="s">
        <v>60</v>
      </c>
      <c r="D9" s="16" t="s">
        <v>76</v>
      </c>
      <c r="E9" s="17" t="s">
        <v>77</v>
      </c>
      <c r="F9" s="16" t="s">
        <v>73</v>
      </c>
      <c r="G9" s="16" t="s">
        <v>64</v>
      </c>
      <c r="H9" s="25" t="s">
        <v>15</v>
      </c>
      <c r="I9" s="16" t="s">
        <v>58</v>
      </c>
      <c r="J9" s="17" t="s">
        <v>78</v>
      </c>
    </row>
    <row r="10" ht="22" customHeight="1" spans="1:10" x14ac:dyDescent="0.25">
      <c r="A10" s="14">
        <v>46338.5</v>
      </c>
      <c r="B10" s="15">
        <f>ISOWEEKNUM(A10)</f>
      </c>
      <c r="C10" s="16" t="s">
        <v>53</v>
      </c>
      <c r="D10" s="16" t="s">
        <v>79</v>
      </c>
      <c r="E10" s="17" t="s">
        <v>80</v>
      </c>
      <c r="F10" s="16" t="s">
        <v>81</v>
      </c>
      <c r="G10" s="16" t="s">
        <v>57</v>
      </c>
      <c r="H10" s="26" t="s">
        <v>14</v>
      </c>
      <c r="I10" s="16" t="s">
        <v>58</v>
      </c>
      <c r="J10" s="17" t="s">
        <v>82</v>
      </c>
    </row>
    <row r="11" ht="22" customHeight="1" spans="1:10" x14ac:dyDescent="0.25">
      <c r="A11" s="14">
        <v>46343.5</v>
      </c>
      <c r="B11" s="15">
        <f>ISOWEEKNUM(A11)</f>
      </c>
      <c r="C11" s="16" t="s">
        <v>83</v>
      </c>
      <c r="D11" s="16" t="s">
        <v>84</v>
      </c>
      <c r="E11" s="17" t="s">
        <v>85</v>
      </c>
      <c r="F11" s="16" t="s">
        <v>86</v>
      </c>
      <c r="G11" s="16" t="s">
        <v>87</v>
      </c>
      <c r="H11" s="26" t="s">
        <v>14</v>
      </c>
      <c r="I11" s="16" t="s">
        <v>58</v>
      </c>
      <c r="J11" s="17" t="s">
        <v>58</v>
      </c>
    </row>
    <row r="12" ht="22" customHeight="1" spans="1:10" x14ac:dyDescent="0.25">
      <c r="A12" s="14">
        <v>46345.5</v>
      </c>
      <c r="B12" s="15">
        <f>ISOWEEKNUM(A12)</f>
      </c>
      <c r="C12" s="16" t="s">
        <v>88</v>
      </c>
      <c r="D12" s="16" t="s">
        <v>89</v>
      </c>
      <c r="E12" s="17" t="s">
        <v>90</v>
      </c>
      <c r="F12" s="16" t="s">
        <v>73</v>
      </c>
      <c r="G12" s="16" t="s">
        <v>74</v>
      </c>
      <c r="H12" s="27" t="s">
        <v>13</v>
      </c>
      <c r="I12" s="16" t="s">
        <v>58</v>
      </c>
      <c r="J12" s="17" t="s">
        <v>91</v>
      </c>
    </row>
    <row r="13" ht="22" customHeight="1" spans="1:10" x14ac:dyDescent="0.25">
      <c r="A13" s="14">
        <v>46350.5</v>
      </c>
      <c r="B13" s="15">
        <f>ISOWEEKNUM(A13)</f>
      </c>
      <c r="C13" s="16" t="s">
        <v>92</v>
      </c>
      <c r="D13" s="16" t="s">
        <v>76</v>
      </c>
      <c r="E13" s="17" t="s">
        <v>93</v>
      </c>
      <c r="F13" s="16" t="s">
        <v>73</v>
      </c>
      <c r="G13" s="16" t="s">
        <v>64</v>
      </c>
      <c r="H13" s="27" t="s">
        <v>13</v>
      </c>
      <c r="I13" s="16" t="s">
        <v>58</v>
      </c>
      <c r="J13" s="1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212"/>
  </sheetPr>
  <dimension ref="B2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2" x14ac:dyDescent="0.25">
      <c r="B5" s="3" t="s">
        <v>2</v>
      </c>
    </row>
    <row r="6" ht="30" customHeight="1" spans="2:2" x14ac:dyDescent="0.25">
      <c r="B6" s="4" t="s">
        <v>3</v>
      </c>
    </row>
    <row r="7" spans="2:2" x14ac:dyDescent="0.25">
      <c r="B7" s="3" t="s">
        <v>4</v>
      </c>
    </row>
    <row r="8" ht="30" customHeight="1" spans="2:2" x14ac:dyDescent="0.25">
      <c r="B8" s="4" t="s">
        <v>5</v>
      </c>
    </row>
    <row r="9" spans="2:2" x14ac:dyDescent="0.25">
      <c r="B9" s="3" t="s">
        <v>6</v>
      </c>
    </row>
    <row r="10" ht="30" customHeight="1" spans="2:2" x14ac:dyDescent="0.25">
      <c r="B10" s="4" t="s">
        <v>7</v>
      </c>
    </row>
    <row r="11" spans="2:2" x14ac:dyDescent="0.25">
      <c r="B11" s="3" t="s">
        <v>8</v>
      </c>
    </row>
    <row r="12" ht="30" customHeight="1" spans="2:2" x14ac:dyDescent="0.25">
      <c r="B12" s="4" t="s">
        <v>9</v>
      </c>
    </row>
    <row r="13" spans="2:2" x14ac:dyDescent="0.25">
      <c r="B13" s="3" t="s">
        <v>10</v>
      </c>
    </row>
    <row r="14" ht="30" customHeight="1" spans="2:2" x14ac:dyDescent="0.25">
      <c r="B14" s="4" t="s">
        <v>11</v>
      </c>
    </row>
    <row r="17" spans="2:2" x14ac:dyDescent="0.25">
      <c r="B17" s="5" t="s">
        <v>12</v>
      </c>
    </row>
    <row r="18" spans="2:2" x14ac:dyDescent="0.25">
      <c r="B18" s="6" t="s">
        <v>13</v>
      </c>
    </row>
    <row r="19" spans="2:2" x14ac:dyDescent="0.25">
      <c r="B19" s="7" t="s">
        <v>14</v>
      </c>
    </row>
    <row r="20" spans="2:2" x14ac:dyDescent="0.25">
      <c r="B20" s="8" t="s">
        <v>15</v>
      </c>
    </row>
    <row r="21" spans="2:2" x14ac:dyDescent="0.25">
      <c r="B21" s="9" t="s">
        <v>16</v>
      </c>
    </row>
    <row r="22" spans="2:2" x14ac:dyDescent="0.25">
      <c r="B22" s="10" t="s">
        <v>17</v>
      </c>
    </row>
    <row r="23" spans="2:2" x14ac:dyDescent="0.25">
      <c r="B23" s="11" t="s">
        <v>18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Content plan</vt:lpstr>
      <vt:lpstr>Year at a glance</vt:lpstr>
      <vt:lpstr>Example month</vt:lpstr>
      <vt:lpstr>Lists</vt:lpstr>
    </vt:vector>
  </TitlesOfParts>
  <Company>Moonb (moonb.io)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Moonb</dc:creator>
  <dc:title>Content calendar template</dc:title>
  <dc:subject/>
  <dc:description/>
  <cp:keywords/>
  <cp:category/>
  <cp:lastModifiedBy>Unknown</cp:lastModifiedBy>
  <dcterms:created xsi:type="dcterms:W3CDTF">2026-10-15T12:20:43Z</dcterms:created>
  <dcterms:modified xsi:type="dcterms:W3CDTF">2026-10-15T12:20:43Z</dcterms:modified>
</cp:coreProperties>
</file>